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10" yWindow="435" windowWidth="15120" windowHeight="802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/>
</workbook>
</file>

<file path=xl/calcChain.xml><?xml version="1.0" encoding="utf-8"?>
<calcChain xmlns="http://schemas.openxmlformats.org/spreadsheetml/2006/main">
  <c r="S41" i="1"/>
  <c r="S40"/>
  <c r="S54" s="1"/>
  <c r="AD41" l="1"/>
  <c r="AC41"/>
  <c r="AB41"/>
  <c r="AA41"/>
  <c r="Z41"/>
  <c r="Y41"/>
  <c r="X41"/>
  <c r="W41"/>
  <c r="V41"/>
  <c r="U41"/>
  <c r="T41"/>
  <c r="R41"/>
  <c r="Q41"/>
  <c r="P41"/>
  <c r="O41"/>
  <c r="N41"/>
  <c r="M41"/>
  <c r="Q40"/>
  <c r="V54"/>
  <c r="AD40"/>
  <c r="AC40"/>
  <c r="AC54" s="1"/>
  <c r="AB40"/>
  <c r="AA40"/>
  <c r="AA54" s="1"/>
  <c r="Z40"/>
  <c r="Z54" s="1"/>
  <c r="Y40"/>
  <c r="Y54" s="1"/>
  <c r="W40"/>
  <c r="W54" s="1"/>
  <c r="R40"/>
  <c r="R54" s="1"/>
  <c r="T40"/>
  <c r="T54" s="1"/>
  <c r="T55" s="1"/>
  <c r="U40"/>
  <c r="U54" s="1"/>
  <c r="U55" s="1"/>
  <c r="M40"/>
  <c r="M54" s="1"/>
  <c r="AB54" l="1"/>
  <c r="AB55" s="1"/>
  <c r="AD54"/>
  <c r="AC55" s="1"/>
  <c r="Q54"/>
  <c r="Z55"/>
  <c r="V55"/>
  <c r="E59"/>
  <c r="F59"/>
  <c r="G59"/>
  <c r="H59"/>
  <c r="I59"/>
  <c r="J59"/>
  <c r="K59"/>
  <c r="D59"/>
  <c r="E41"/>
  <c r="F41"/>
  <c r="G41"/>
  <c r="H41"/>
  <c r="I41"/>
  <c r="J41"/>
  <c r="K41"/>
  <c r="L41"/>
  <c r="D41"/>
  <c r="X40"/>
  <c r="X54" s="1"/>
  <c r="X55" s="1"/>
  <c r="P40"/>
  <c r="P54" s="1"/>
  <c r="P55" s="1"/>
  <c r="O40"/>
  <c r="O54" s="1"/>
  <c r="O55" s="1"/>
  <c r="N40"/>
  <c r="N54" s="1"/>
  <c r="N55" s="1"/>
  <c r="L40"/>
  <c r="L54" s="1"/>
  <c r="L55" s="1"/>
  <c r="K40"/>
  <c r="K54" s="1"/>
  <c r="K55" s="1"/>
  <c r="J40"/>
  <c r="J54" s="1"/>
  <c r="J55" s="1"/>
  <c r="I40"/>
  <c r="I54" s="1"/>
  <c r="I55" s="1"/>
  <c r="H40"/>
  <c r="H54" s="1"/>
  <c r="H55" s="1"/>
  <c r="G40"/>
  <c r="G54" s="1"/>
  <c r="G55" s="1"/>
  <c r="F40"/>
  <c r="F54" s="1"/>
  <c r="F55" s="1"/>
  <c r="E40"/>
  <c r="D40"/>
  <c r="E74" l="1"/>
  <c r="D54"/>
  <c r="D55" s="1"/>
  <c r="J74"/>
  <c r="H74"/>
  <c r="F74"/>
  <c r="K74"/>
  <c r="I74"/>
  <c r="G74"/>
  <c r="E54"/>
  <c r="E55" s="1"/>
  <c r="M39" i="2" l="1"/>
  <c r="L38"/>
  <c r="L39"/>
  <c r="K39"/>
  <c r="J39"/>
  <c r="I39"/>
  <c r="H39"/>
  <c r="G39"/>
  <c r="F39"/>
  <c r="E39"/>
  <c r="C39"/>
  <c r="D39"/>
  <c r="M38"/>
  <c r="K38"/>
  <c r="J38"/>
  <c r="I38"/>
  <c r="H38"/>
  <c r="G38"/>
  <c r="F38"/>
  <c r="E38"/>
  <c r="D38"/>
  <c r="C38"/>
  <c r="D74" i="1"/>
  <c r="C50" i="2" l="1"/>
  <c r="F50"/>
  <c r="H50"/>
  <c r="J50"/>
  <c r="M50"/>
  <c r="D50"/>
  <c r="E50"/>
  <c r="G50"/>
  <c r="I50"/>
  <c r="K50"/>
  <c r="L50"/>
</calcChain>
</file>

<file path=xl/sharedStrings.xml><?xml version="1.0" encoding="utf-8"?>
<sst xmlns="http://schemas.openxmlformats.org/spreadsheetml/2006/main" count="181" uniqueCount="102">
  <si>
    <t>Количество часов</t>
  </si>
  <si>
    <t>№</t>
  </si>
  <si>
    <t>Предметы</t>
  </si>
  <si>
    <t>Итого:</t>
  </si>
  <si>
    <t>Компоненет образовательного учреждения</t>
  </si>
  <si>
    <t>Русский язык</t>
  </si>
  <si>
    <t>Литература</t>
  </si>
  <si>
    <t>Математика</t>
  </si>
  <si>
    <t>Биология</t>
  </si>
  <si>
    <t>Химия</t>
  </si>
  <si>
    <t>Информатика и ИКТ</t>
  </si>
  <si>
    <t>Предельно допустимая учебная нагрузка</t>
  </si>
  <si>
    <t>Родной язык и литература</t>
  </si>
  <si>
    <t>Дагестанская литература</t>
  </si>
  <si>
    <t>Иностранный язык (английский)</t>
  </si>
  <si>
    <t>История</t>
  </si>
  <si>
    <t>История Дагестана</t>
  </si>
  <si>
    <t>Обществознание</t>
  </si>
  <si>
    <t>Культура и традициии народов Дагестана</t>
  </si>
  <si>
    <t>Природоведение</t>
  </si>
  <si>
    <t>География</t>
  </si>
  <si>
    <t>География Дагестана</t>
  </si>
  <si>
    <t>Окружающий мир (человек, природа, общество)</t>
  </si>
  <si>
    <t>Физика</t>
  </si>
  <si>
    <t>Музыка</t>
  </si>
  <si>
    <t>Физическая культура</t>
  </si>
  <si>
    <t>ИЗО + Труд</t>
  </si>
  <si>
    <t>ОБЖ</t>
  </si>
  <si>
    <t>Технология</t>
  </si>
  <si>
    <t>НВП</t>
  </si>
  <si>
    <t>Учебный план</t>
  </si>
  <si>
    <t>Колличество часов в неделю</t>
  </si>
  <si>
    <t>Учебные предметы</t>
  </si>
  <si>
    <t>Внеурочная деятельность</t>
  </si>
  <si>
    <t>Спортивные кружки, секции</t>
  </si>
  <si>
    <t>Предметные кружки</t>
  </si>
  <si>
    <t>Музыкальные кружки, театральная студия</t>
  </si>
  <si>
    <t>Военно-патриотические, экологические клубы</t>
  </si>
  <si>
    <t>Социальная работа</t>
  </si>
  <si>
    <t>Проектная деятельность</t>
  </si>
  <si>
    <t>Утверждаю</t>
  </si>
  <si>
    <t>Начальник Левашинского МОУ</t>
  </si>
  <si>
    <t>Принято</t>
  </si>
  <si>
    <t>Директор школы ___________________ Расулов Н.К.</t>
  </si>
  <si>
    <t>МОУ "Цудахарская средняя (полная) общеобразовательная школа Левашинского района Республики Дагестан "</t>
  </si>
  <si>
    <t xml:space="preserve">_____________Гаджимагомедов И.И. </t>
  </si>
  <si>
    <t>на заседании педогагического совета</t>
  </si>
  <si>
    <t>МОУ "Цудахарская средняя (полная) общеобразовательная школа"</t>
  </si>
  <si>
    <t>гр.</t>
  </si>
  <si>
    <t>Обшествознания</t>
  </si>
  <si>
    <t>"____" ______________2012___   года.</t>
  </si>
  <si>
    <t>на  2012-2013   год.</t>
  </si>
  <si>
    <t>"____" ________________  2012 __   года.</t>
  </si>
  <si>
    <t>Количество часов в неделю</t>
  </si>
  <si>
    <t>Итого</t>
  </si>
  <si>
    <t xml:space="preserve"> ОБЖ</t>
  </si>
  <si>
    <t xml:space="preserve"> </t>
  </si>
  <si>
    <t>Общее количество часов</t>
  </si>
  <si>
    <t>гр</t>
  </si>
  <si>
    <t>Домашнее обучение</t>
  </si>
  <si>
    <t>Русский язык литература</t>
  </si>
  <si>
    <t xml:space="preserve">Основы светской этики </t>
  </si>
  <si>
    <t>______________ Гаджимагомедов И.И.</t>
  </si>
  <si>
    <t>1"а" кл.</t>
  </si>
  <si>
    <t>1"б" кл.</t>
  </si>
  <si>
    <t>2"а" кл.</t>
  </si>
  <si>
    <t>2"б" кл.</t>
  </si>
  <si>
    <t>1"б" кл</t>
  </si>
  <si>
    <t>3"а"кл.</t>
  </si>
  <si>
    <t>3"б"кл.</t>
  </si>
  <si>
    <t>4"б" кл.</t>
  </si>
  <si>
    <t>4"а" кл.</t>
  </si>
  <si>
    <t>6"а" кл.</t>
  </si>
  <si>
    <t>6"б" кл.</t>
  </si>
  <si>
    <t>7"а" кл.</t>
  </si>
  <si>
    <t>7"б" кл.</t>
  </si>
  <si>
    <t>"____" 2017   года.</t>
  </si>
  <si>
    <t>"____" ________________  2017 __   года.</t>
  </si>
  <si>
    <t>на  2017--2018 год.</t>
  </si>
  <si>
    <t>Научно-технич творчество</t>
  </si>
  <si>
    <t>Окружающий мир</t>
  </si>
  <si>
    <t>5 кл.</t>
  </si>
  <si>
    <t>8"а" кл.</t>
  </si>
  <si>
    <t>8"б" кл.</t>
  </si>
  <si>
    <t>2/1</t>
  </si>
  <si>
    <t>0/1</t>
  </si>
  <si>
    <t>9 кл.</t>
  </si>
  <si>
    <t>10"а" кл.</t>
  </si>
  <si>
    <t>10"б" кл.</t>
  </si>
  <si>
    <t>10"в" кл.</t>
  </si>
  <si>
    <t>11 кл.</t>
  </si>
  <si>
    <t xml:space="preserve">Астрономия </t>
  </si>
  <si>
    <t>Филология</t>
  </si>
  <si>
    <t>Предметная область</t>
  </si>
  <si>
    <t>Родной язык и родная литература</t>
  </si>
  <si>
    <t>Иностранный язык</t>
  </si>
  <si>
    <t>Математика и информатика</t>
  </si>
  <si>
    <t>Общественно-научные предметы</t>
  </si>
  <si>
    <t>Обществознание и естествознание</t>
  </si>
  <si>
    <t>Естественно-научные предметы</t>
  </si>
  <si>
    <t>Исскуство</t>
  </si>
  <si>
    <t>Физическая культура и ОБЖ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</si>
</sst>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74"/>
  <sheetViews>
    <sheetView tabSelected="1" view="pageBreakPreview" zoomScale="55" zoomScaleNormal="40" zoomScaleSheetLayoutView="55" workbookViewId="0">
      <selection activeCell="C17" sqref="C17"/>
    </sheetView>
  </sheetViews>
  <sheetFormatPr defaultRowHeight="15"/>
  <cols>
    <col min="1" max="1" width="15.85546875" style="91" customWidth="1"/>
    <col min="2" max="2" width="3" style="1" bestFit="1" customWidth="1"/>
    <col min="3" max="3" width="39.5703125" style="1" bestFit="1" customWidth="1"/>
    <col min="4" max="4" width="7.7109375" style="1" customWidth="1"/>
    <col min="5" max="5" width="7.7109375" style="43" customWidth="1"/>
    <col min="6" max="6" width="7.28515625" style="1" customWidth="1"/>
    <col min="7" max="7" width="7.28515625" style="43" customWidth="1"/>
    <col min="8" max="8" width="10.42578125" style="1" bestFit="1" customWidth="1"/>
    <col min="9" max="9" width="10.42578125" style="43" bestFit="1" customWidth="1"/>
    <col min="10" max="10" width="8.140625" style="1" customWidth="1"/>
    <col min="11" max="11" width="8.140625" style="43" customWidth="1"/>
    <col min="12" max="12" width="9.28515625" style="1" customWidth="1"/>
    <col min="13" max="13" width="3.28515625" style="47" customWidth="1"/>
    <col min="14" max="14" width="8.42578125" style="1" customWidth="1"/>
    <col min="15" max="15" width="8.42578125" style="43" customWidth="1"/>
    <col min="16" max="16" width="8.28515625" style="1" customWidth="1"/>
    <col min="17" max="17" width="2.85546875" style="47" customWidth="1"/>
    <col min="18" max="18" width="8.28515625" style="43" customWidth="1"/>
    <col min="19" max="19" width="3.42578125" style="52" customWidth="1"/>
    <col min="20" max="20" width="8.28515625" style="47" customWidth="1"/>
    <col min="21" max="21" width="7.5703125" style="1" customWidth="1"/>
    <col min="22" max="22" width="7.7109375" style="1" customWidth="1"/>
    <col min="23" max="23" width="3.140625" style="32" bestFit="1" customWidth="1"/>
    <col min="24" max="24" width="8.28515625" style="1" customWidth="1"/>
    <col min="25" max="25" width="3.140625" style="47" customWidth="1"/>
    <col min="26" max="26" width="8.28515625" style="47" customWidth="1"/>
    <col min="27" max="27" width="3.42578125" style="47" customWidth="1"/>
    <col min="28" max="28" width="8.28515625" style="47" customWidth="1"/>
    <col min="29" max="29" width="8.85546875" style="1" bestFit="1" customWidth="1"/>
    <col min="30" max="30" width="3.7109375" style="1" bestFit="1" customWidth="1"/>
    <col min="31" max="16384" width="9.140625" style="1"/>
  </cols>
  <sheetData>
    <row r="1" spans="1:30" ht="12.95" customHeight="1">
      <c r="B1" s="62" t="s">
        <v>40</v>
      </c>
      <c r="C1" s="62"/>
      <c r="D1" s="8"/>
      <c r="E1" s="42"/>
      <c r="F1" s="62" t="s">
        <v>42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9"/>
    </row>
    <row r="2" spans="1:30" ht="12.95" customHeight="1">
      <c r="B2" s="62" t="s">
        <v>41</v>
      </c>
      <c r="C2" s="62"/>
      <c r="D2" s="8"/>
      <c r="E2" s="42"/>
      <c r="F2" s="62" t="s">
        <v>46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9"/>
    </row>
    <row r="3" spans="1:30" ht="30" customHeight="1">
      <c r="B3" s="62" t="s">
        <v>62</v>
      </c>
      <c r="C3" s="62"/>
      <c r="D3" s="8"/>
      <c r="E3" s="42"/>
      <c r="F3" s="63" t="s">
        <v>47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10"/>
    </row>
    <row r="4" spans="1:30">
      <c r="B4" s="62" t="s">
        <v>76</v>
      </c>
      <c r="C4" s="62"/>
      <c r="D4" s="8"/>
      <c r="E4" s="42"/>
      <c r="F4" s="62" t="s">
        <v>77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9"/>
    </row>
    <row r="5" spans="1:30" ht="12.95" customHeight="1">
      <c r="B5" s="8"/>
      <c r="C5" s="8"/>
      <c r="D5" s="8"/>
      <c r="E5" s="42"/>
      <c r="F5" s="8"/>
      <c r="G5" s="42"/>
      <c r="H5" s="8"/>
      <c r="I5" s="42"/>
      <c r="J5" s="8"/>
      <c r="K5" s="42"/>
      <c r="L5" s="8"/>
      <c r="M5" s="45"/>
      <c r="N5" s="8"/>
      <c r="O5" s="42"/>
      <c r="P5" s="8"/>
      <c r="Q5" s="45"/>
      <c r="R5" s="42"/>
      <c r="S5" s="51"/>
      <c r="T5" s="45"/>
      <c r="U5" s="8"/>
      <c r="V5" s="8"/>
      <c r="W5" s="31"/>
      <c r="X5" s="8"/>
      <c r="Y5" s="45"/>
      <c r="Z5" s="45"/>
      <c r="AA5" s="45"/>
      <c r="AB5" s="45"/>
      <c r="AC5" s="8"/>
      <c r="AD5" s="9"/>
    </row>
    <row r="6" spans="1:30">
      <c r="B6" s="8"/>
      <c r="C6" s="8"/>
      <c r="D6" s="8"/>
      <c r="E6" s="42"/>
      <c r="F6" s="62" t="s">
        <v>43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9"/>
    </row>
    <row r="7" spans="1:30" ht="12.95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5.75">
      <c r="B8" s="76" t="s">
        <v>30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12"/>
    </row>
    <row r="9" spans="1:30" ht="12.95" customHeight="1">
      <c r="B9" s="75" t="s">
        <v>44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11"/>
    </row>
    <row r="10" spans="1:30" ht="12.95" customHeight="1">
      <c r="B10" s="75" t="s">
        <v>78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11"/>
    </row>
    <row r="11" spans="1:30" ht="12.95" customHeight="1"/>
    <row r="12" spans="1:30">
      <c r="A12" s="94" t="s">
        <v>93</v>
      </c>
      <c r="B12" s="72" t="s">
        <v>1</v>
      </c>
      <c r="C12" s="72" t="s">
        <v>2</v>
      </c>
      <c r="D12" s="70" t="s">
        <v>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79"/>
      <c r="Z12" s="79"/>
      <c r="AA12" s="79"/>
      <c r="AB12" s="79"/>
      <c r="AC12" s="79"/>
      <c r="AD12" s="79"/>
    </row>
    <row r="13" spans="1:30">
      <c r="A13" s="94"/>
      <c r="B13" s="73"/>
      <c r="C13" s="73"/>
      <c r="D13" s="70">
        <v>1</v>
      </c>
      <c r="E13" s="78"/>
      <c r="F13" s="78"/>
      <c r="G13" s="78"/>
      <c r="H13" s="78"/>
      <c r="I13" s="78"/>
      <c r="J13" s="71"/>
      <c r="K13" s="39"/>
      <c r="L13" s="70">
        <v>2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>
        <v>3</v>
      </c>
      <c r="Y13" s="79"/>
      <c r="Z13" s="79"/>
      <c r="AA13" s="79"/>
      <c r="AB13" s="79"/>
      <c r="AC13" s="79"/>
      <c r="AD13" s="79"/>
    </row>
    <row r="14" spans="1:30">
      <c r="A14" s="94"/>
      <c r="B14" s="74"/>
      <c r="C14" s="74"/>
      <c r="D14" s="2" t="s">
        <v>63</v>
      </c>
      <c r="E14" s="41" t="s">
        <v>64</v>
      </c>
      <c r="F14" s="2" t="s">
        <v>65</v>
      </c>
      <c r="G14" s="41" t="s">
        <v>66</v>
      </c>
      <c r="H14" s="2" t="s">
        <v>68</v>
      </c>
      <c r="I14" s="41" t="s">
        <v>69</v>
      </c>
      <c r="J14" s="2" t="s">
        <v>71</v>
      </c>
      <c r="K14" s="41" t="s">
        <v>70</v>
      </c>
      <c r="L14" s="2" t="s">
        <v>81</v>
      </c>
      <c r="M14" s="46" t="s">
        <v>48</v>
      </c>
      <c r="N14" s="2" t="s">
        <v>72</v>
      </c>
      <c r="O14" s="41" t="s">
        <v>73</v>
      </c>
      <c r="P14" s="2" t="s">
        <v>74</v>
      </c>
      <c r="Q14" s="46" t="s">
        <v>48</v>
      </c>
      <c r="R14" s="41" t="s">
        <v>75</v>
      </c>
      <c r="S14" s="50" t="s">
        <v>48</v>
      </c>
      <c r="T14" s="46" t="s">
        <v>82</v>
      </c>
      <c r="U14" s="2" t="s">
        <v>83</v>
      </c>
      <c r="V14" s="2" t="s">
        <v>86</v>
      </c>
      <c r="W14" s="2" t="s">
        <v>58</v>
      </c>
      <c r="X14" s="2" t="s">
        <v>87</v>
      </c>
      <c r="Y14" s="46" t="s">
        <v>58</v>
      </c>
      <c r="Z14" s="46" t="s">
        <v>88</v>
      </c>
      <c r="AA14" s="46" t="s">
        <v>58</v>
      </c>
      <c r="AB14" s="46" t="s">
        <v>89</v>
      </c>
      <c r="AC14" s="2" t="s">
        <v>90</v>
      </c>
      <c r="AD14" s="2" t="s">
        <v>48</v>
      </c>
    </row>
    <row r="15" spans="1:30" ht="12.95" customHeight="1">
      <c r="A15" s="94" t="s">
        <v>92</v>
      </c>
      <c r="B15" s="2">
        <v>1</v>
      </c>
      <c r="C15" s="3" t="s">
        <v>5</v>
      </c>
      <c r="D15" s="4">
        <v>5</v>
      </c>
      <c r="E15" s="4">
        <v>5</v>
      </c>
      <c r="F15" s="13">
        <v>4</v>
      </c>
      <c r="G15" s="13">
        <v>4</v>
      </c>
      <c r="H15" s="4">
        <v>5</v>
      </c>
      <c r="I15" s="4">
        <v>5</v>
      </c>
      <c r="J15" s="4">
        <v>3</v>
      </c>
      <c r="K15" s="4">
        <v>3</v>
      </c>
      <c r="L15" s="4">
        <v>5</v>
      </c>
      <c r="M15" s="4">
        <v>5</v>
      </c>
      <c r="N15" s="4">
        <v>4</v>
      </c>
      <c r="O15" s="4">
        <v>4</v>
      </c>
      <c r="P15" s="4">
        <v>4</v>
      </c>
      <c r="Q15" s="4">
        <v>4</v>
      </c>
      <c r="R15" s="4">
        <v>4</v>
      </c>
      <c r="S15" s="4">
        <v>4</v>
      </c>
      <c r="T15" s="4">
        <v>3</v>
      </c>
      <c r="U15" s="4">
        <v>3</v>
      </c>
      <c r="V15" s="4">
        <v>3</v>
      </c>
      <c r="W15" s="4">
        <v>3</v>
      </c>
      <c r="X15" s="4">
        <v>2</v>
      </c>
      <c r="Y15" s="4"/>
      <c r="Z15" s="4">
        <v>2</v>
      </c>
      <c r="AA15" s="4"/>
      <c r="AB15" s="4">
        <v>2</v>
      </c>
      <c r="AC15" s="4">
        <v>2</v>
      </c>
      <c r="AD15" s="4"/>
    </row>
    <row r="16" spans="1:30" ht="12.95" customHeight="1">
      <c r="A16" s="94"/>
      <c r="B16" s="55">
        <v>2</v>
      </c>
      <c r="C16" s="3" t="s">
        <v>6</v>
      </c>
      <c r="D16" s="4">
        <v>2</v>
      </c>
      <c r="E16" s="4">
        <v>2</v>
      </c>
      <c r="F16" s="13">
        <v>2</v>
      </c>
      <c r="G16" s="13">
        <v>2</v>
      </c>
      <c r="H16" s="4">
        <v>2</v>
      </c>
      <c r="I16" s="4">
        <v>2</v>
      </c>
      <c r="J16" s="4">
        <v>2</v>
      </c>
      <c r="K16" s="4">
        <v>2</v>
      </c>
      <c r="L16" s="4">
        <v>5</v>
      </c>
      <c r="M16" s="4"/>
      <c r="N16" s="4">
        <v>4</v>
      </c>
      <c r="O16" s="4">
        <v>4</v>
      </c>
      <c r="P16" s="4">
        <v>3</v>
      </c>
      <c r="Q16" s="4"/>
      <c r="R16" s="4">
        <v>3</v>
      </c>
      <c r="S16" s="4"/>
      <c r="T16" s="4">
        <v>3</v>
      </c>
      <c r="U16" s="4">
        <v>3</v>
      </c>
      <c r="V16" s="4">
        <v>3</v>
      </c>
      <c r="W16" s="4"/>
      <c r="X16" s="4">
        <v>3</v>
      </c>
      <c r="Y16" s="4"/>
      <c r="Z16" s="4">
        <v>3</v>
      </c>
      <c r="AA16" s="4"/>
      <c r="AB16" s="4">
        <v>3</v>
      </c>
      <c r="AC16" s="4">
        <v>3</v>
      </c>
      <c r="AD16" s="4"/>
    </row>
    <row r="17" spans="1:30" ht="12.95" customHeight="1">
      <c r="A17" s="94" t="s">
        <v>94</v>
      </c>
      <c r="B17" s="55">
        <v>3</v>
      </c>
      <c r="C17" s="3" t="s">
        <v>12</v>
      </c>
      <c r="D17" s="4">
        <v>5</v>
      </c>
      <c r="E17" s="4">
        <v>5</v>
      </c>
      <c r="F17" s="13">
        <v>5</v>
      </c>
      <c r="G17" s="13">
        <v>5</v>
      </c>
      <c r="H17" s="4">
        <v>5</v>
      </c>
      <c r="I17" s="4">
        <v>5</v>
      </c>
      <c r="J17" s="4">
        <v>5</v>
      </c>
      <c r="K17" s="4">
        <v>5</v>
      </c>
      <c r="L17" s="4">
        <v>4</v>
      </c>
      <c r="M17" s="4"/>
      <c r="N17" s="4">
        <v>4</v>
      </c>
      <c r="O17" s="4">
        <v>4</v>
      </c>
      <c r="P17" s="4">
        <v>4</v>
      </c>
      <c r="Q17" s="4"/>
      <c r="R17" s="4">
        <v>4</v>
      </c>
      <c r="S17" s="4"/>
      <c r="T17" s="4">
        <v>4</v>
      </c>
      <c r="U17" s="4">
        <v>4</v>
      </c>
      <c r="V17" s="4">
        <v>4</v>
      </c>
      <c r="W17" s="4"/>
      <c r="X17" s="4">
        <v>1</v>
      </c>
      <c r="Y17" s="4"/>
      <c r="Z17" s="4">
        <v>1</v>
      </c>
      <c r="AA17" s="4"/>
      <c r="AB17" s="4">
        <v>1</v>
      </c>
      <c r="AC17" s="4">
        <v>1</v>
      </c>
      <c r="AD17" s="4"/>
    </row>
    <row r="18" spans="1:30" ht="12.95" customHeight="1">
      <c r="A18" s="94"/>
      <c r="B18" s="55">
        <v>4</v>
      </c>
      <c r="C18" s="3" t="s">
        <v>13</v>
      </c>
      <c r="D18" s="4"/>
      <c r="E18" s="4"/>
      <c r="F18" s="13"/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2</v>
      </c>
      <c r="Y18" s="4"/>
      <c r="Z18" s="4">
        <v>2</v>
      </c>
      <c r="AA18" s="4"/>
      <c r="AB18" s="4">
        <v>2</v>
      </c>
      <c r="AC18" s="4">
        <v>2</v>
      </c>
      <c r="AD18" s="4"/>
    </row>
    <row r="19" spans="1:30" ht="12.95" customHeight="1">
      <c r="A19" s="92" t="s">
        <v>95</v>
      </c>
      <c r="B19" s="55">
        <v>5</v>
      </c>
      <c r="C19" s="3" t="s">
        <v>14</v>
      </c>
      <c r="D19" s="4"/>
      <c r="E19" s="4"/>
      <c r="F19" s="13">
        <v>2</v>
      </c>
      <c r="G19" s="13">
        <v>2</v>
      </c>
      <c r="H19" s="4">
        <v>2</v>
      </c>
      <c r="I19" s="4">
        <v>2</v>
      </c>
      <c r="J19" s="4">
        <v>2</v>
      </c>
      <c r="K19" s="4">
        <v>2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3</v>
      </c>
      <c r="X19" s="4">
        <v>3</v>
      </c>
      <c r="Y19" s="4"/>
      <c r="Z19" s="4">
        <v>3</v>
      </c>
      <c r="AA19" s="4"/>
      <c r="AB19" s="4">
        <v>3</v>
      </c>
      <c r="AC19" s="4">
        <v>3</v>
      </c>
      <c r="AD19" s="4"/>
    </row>
    <row r="20" spans="1:30" ht="12.95" customHeight="1">
      <c r="A20" s="94" t="s">
        <v>96</v>
      </c>
      <c r="B20" s="55">
        <v>6</v>
      </c>
      <c r="C20" s="3" t="s">
        <v>7</v>
      </c>
      <c r="D20" s="4">
        <v>4</v>
      </c>
      <c r="E20" s="4">
        <v>4</v>
      </c>
      <c r="F20" s="13">
        <v>4</v>
      </c>
      <c r="G20" s="13">
        <v>4</v>
      </c>
      <c r="H20" s="4">
        <v>4</v>
      </c>
      <c r="I20" s="4">
        <v>4</v>
      </c>
      <c r="J20" s="4">
        <v>4</v>
      </c>
      <c r="K20" s="4">
        <v>4</v>
      </c>
      <c r="L20" s="4">
        <v>5</v>
      </c>
      <c r="M20" s="4"/>
      <c r="N20" s="4">
        <v>5</v>
      </c>
      <c r="O20" s="4">
        <v>5</v>
      </c>
      <c r="P20" s="4">
        <v>5</v>
      </c>
      <c r="Q20" s="4"/>
      <c r="R20" s="4">
        <v>5</v>
      </c>
      <c r="S20" s="4"/>
      <c r="T20" s="4">
        <v>5</v>
      </c>
      <c r="U20" s="4">
        <v>5</v>
      </c>
      <c r="V20" s="4">
        <v>5</v>
      </c>
      <c r="W20" s="4"/>
      <c r="X20" s="4">
        <v>4</v>
      </c>
      <c r="Y20" s="4"/>
      <c r="Z20" s="4">
        <v>4</v>
      </c>
      <c r="AA20" s="4"/>
      <c r="AB20" s="4">
        <v>4</v>
      </c>
      <c r="AC20" s="4">
        <v>4</v>
      </c>
      <c r="AD20" s="4"/>
    </row>
    <row r="21" spans="1:30" ht="12.95" customHeight="1">
      <c r="A21" s="94"/>
      <c r="B21" s="55">
        <v>7</v>
      </c>
      <c r="C21" s="3" t="s">
        <v>10</v>
      </c>
      <c r="D21" s="4"/>
      <c r="E21" s="4"/>
      <c r="F21" s="13"/>
      <c r="G21" s="1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v>1</v>
      </c>
      <c r="U21" s="4">
        <v>1</v>
      </c>
      <c r="V21" s="4">
        <v>2</v>
      </c>
      <c r="W21" s="4"/>
      <c r="X21" s="4">
        <v>1</v>
      </c>
      <c r="Y21" s="4"/>
      <c r="Z21" s="4">
        <v>1</v>
      </c>
      <c r="AA21" s="4"/>
      <c r="AB21" s="4">
        <v>1</v>
      </c>
      <c r="AC21" s="4">
        <v>1</v>
      </c>
      <c r="AD21" s="4"/>
    </row>
    <row r="22" spans="1:30" ht="12.95" customHeight="1">
      <c r="A22" s="94" t="s">
        <v>97</v>
      </c>
      <c r="B22" s="55">
        <v>8</v>
      </c>
      <c r="C22" s="3" t="s">
        <v>15</v>
      </c>
      <c r="D22" s="4"/>
      <c r="E22" s="4"/>
      <c r="F22" s="13"/>
      <c r="G22" s="13"/>
      <c r="H22" s="4"/>
      <c r="I22" s="4"/>
      <c r="J22" s="4"/>
      <c r="K22" s="4"/>
      <c r="L22" s="4">
        <v>2</v>
      </c>
      <c r="M22" s="4"/>
      <c r="N22" s="4">
        <v>2</v>
      </c>
      <c r="O22" s="4">
        <v>2</v>
      </c>
      <c r="P22" s="4">
        <v>2</v>
      </c>
      <c r="Q22" s="4"/>
      <c r="R22" s="4">
        <v>2</v>
      </c>
      <c r="S22" s="4"/>
      <c r="T22" s="4">
        <v>2</v>
      </c>
      <c r="U22" s="4">
        <v>2</v>
      </c>
      <c r="V22" s="4">
        <v>2</v>
      </c>
      <c r="W22" s="4"/>
      <c r="X22" s="4">
        <v>2</v>
      </c>
      <c r="Y22" s="4"/>
      <c r="Z22" s="4">
        <v>2</v>
      </c>
      <c r="AA22" s="4"/>
      <c r="AB22" s="4">
        <v>2</v>
      </c>
      <c r="AC22" s="4">
        <v>2</v>
      </c>
      <c r="AD22" s="4"/>
    </row>
    <row r="23" spans="1:30" ht="12.95" customHeight="1">
      <c r="A23" s="94"/>
      <c r="B23" s="55">
        <v>9</v>
      </c>
      <c r="C23" s="3" t="s">
        <v>16</v>
      </c>
      <c r="D23" s="4"/>
      <c r="E23" s="4"/>
      <c r="F23" s="13"/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>
        <v>0.5</v>
      </c>
      <c r="U23" s="4">
        <v>0.5</v>
      </c>
      <c r="V23" s="4">
        <v>1</v>
      </c>
      <c r="W23" s="4"/>
      <c r="X23" s="4">
        <v>1</v>
      </c>
      <c r="Y23" s="4"/>
      <c r="Z23" s="4">
        <v>1</v>
      </c>
      <c r="AA23" s="4"/>
      <c r="AB23" s="4">
        <v>1</v>
      </c>
      <c r="AC23" s="4">
        <v>1</v>
      </c>
      <c r="AD23" s="4"/>
    </row>
    <row r="24" spans="1:30" ht="12.95" customHeight="1">
      <c r="A24" s="94"/>
      <c r="B24" s="55">
        <v>10</v>
      </c>
      <c r="C24" s="3" t="s">
        <v>17</v>
      </c>
      <c r="D24" s="4"/>
      <c r="E24" s="4"/>
      <c r="F24" s="13"/>
      <c r="G24" s="13"/>
      <c r="H24" s="4"/>
      <c r="I24" s="4"/>
      <c r="J24" s="4"/>
      <c r="K24" s="4"/>
      <c r="L24" s="4"/>
      <c r="M24" s="4"/>
      <c r="N24" s="4">
        <v>1</v>
      </c>
      <c r="O24" s="4">
        <v>1</v>
      </c>
      <c r="P24" s="4">
        <v>1</v>
      </c>
      <c r="Q24" s="4"/>
      <c r="R24" s="4">
        <v>1</v>
      </c>
      <c r="S24" s="4"/>
      <c r="T24" s="4">
        <v>1</v>
      </c>
      <c r="U24" s="4">
        <v>1</v>
      </c>
      <c r="V24" s="4">
        <v>1</v>
      </c>
      <c r="W24" s="4"/>
      <c r="X24" s="4">
        <v>2</v>
      </c>
      <c r="Y24" s="4"/>
      <c r="Z24" s="4">
        <v>2</v>
      </c>
      <c r="AA24" s="4"/>
      <c r="AB24" s="4">
        <v>2</v>
      </c>
      <c r="AC24" s="4">
        <v>2</v>
      </c>
      <c r="AD24" s="4"/>
    </row>
    <row r="25" spans="1:30" ht="12.95" customHeight="1">
      <c r="A25" s="94"/>
      <c r="B25" s="55">
        <v>11</v>
      </c>
      <c r="C25" s="3" t="s">
        <v>18</v>
      </c>
      <c r="D25" s="4"/>
      <c r="E25" s="4"/>
      <c r="F25" s="13"/>
      <c r="G25" s="13"/>
      <c r="H25" s="4"/>
      <c r="I25" s="4"/>
      <c r="J25" s="4">
        <v>1</v>
      </c>
      <c r="K25" s="4">
        <v>1</v>
      </c>
      <c r="L25" s="4"/>
      <c r="M25" s="4"/>
      <c r="N25" s="4"/>
      <c r="O25" s="4"/>
      <c r="P25" s="4"/>
      <c r="Q25" s="4"/>
      <c r="R25" s="4"/>
      <c r="S25" s="4"/>
      <c r="T25" s="4">
        <v>0.5</v>
      </c>
      <c r="U25" s="4">
        <v>0.5</v>
      </c>
      <c r="V25" s="4">
        <v>1</v>
      </c>
      <c r="W25" s="4"/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</row>
    <row r="26" spans="1:30" ht="12.95" customHeight="1">
      <c r="A26" s="94"/>
      <c r="B26" s="55">
        <v>12</v>
      </c>
      <c r="C26" s="3" t="s">
        <v>19</v>
      </c>
      <c r="D26" s="4"/>
      <c r="E26" s="4"/>
      <c r="F26" s="13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2.95" customHeight="1">
      <c r="A27" s="94"/>
      <c r="B27" s="55">
        <v>13</v>
      </c>
      <c r="C27" s="3" t="s">
        <v>20</v>
      </c>
      <c r="D27" s="4"/>
      <c r="E27" s="4"/>
      <c r="F27" s="13"/>
      <c r="G27" s="13"/>
      <c r="H27" s="4"/>
      <c r="I27" s="4"/>
      <c r="J27" s="4"/>
      <c r="K27" s="4"/>
      <c r="L27" s="4">
        <v>1</v>
      </c>
      <c r="M27" s="4"/>
      <c r="N27" s="4">
        <v>1</v>
      </c>
      <c r="O27" s="4">
        <v>1</v>
      </c>
      <c r="P27" s="4">
        <v>2</v>
      </c>
      <c r="Q27" s="4"/>
      <c r="R27" s="4">
        <v>2</v>
      </c>
      <c r="S27" s="4"/>
      <c r="T27" s="4">
        <v>2</v>
      </c>
      <c r="U27" s="4">
        <v>2</v>
      </c>
      <c r="V27" s="49" t="s">
        <v>84</v>
      </c>
      <c r="W27" s="4"/>
      <c r="X27" s="4">
        <v>1</v>
      </c>
      <c r="Y27" s="4"/>
      <c r="Z27" s="4">
        <v>1</v>
      </c>
      <c r="AA27" s="4"/>
      <c r="AB27" s="4">
        <v>1</v>
      </c>
      <c r="AC27" s="4">
        <v>1</v>
      </c>
      <c r="AD27" s="4"/>
    </row>
    <row r="28" spans="1:30" s="56" customFormat="1" ht="12.95" customHeight="1">
      <c r="A28" s="94"/>
      <c r="B28" s="55">
        <v>14</v>
      </c>
      <c r="C28" s="3" t="s">
        <v>21</v>
      </c>
      <c r="D28" s="4"/>
      <c r="E28" s="4"/>
      <c r="F28" s="13"/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 t="s">
        <v>85</v>
      </c>
      <c r="W28" s="4"/>
      <c r="X28" s="4"/>
      <c r="Y28" s="4"/>
      <c r="Z28" s="4"/>
      <c r="AA28" s="4"/>
      <c r="AB28" s="4"/>
      <c r="AC28" s="4"/>
      <c r="AD28" s="4"/>
    </row>
    <row r="29" spans="1:30" ht="12.95" customHeight="1">
      <c r="A29" s="94"/>
      <c r="B29" s="55">
        <v>15</v>
      </c>
      <c r="C29" s="34" t="s">
        <v>61</v>
      </c>
      <c r="D29" s="4"/>
      <c r="E29" s="4"/>
      <c r="F29" s="13"/>
      <c r="G29" s="13"/>
      <c r="H29" s="4"/>
      <c r="I29" s="4"/>
      <c r="J29" s="4">
        <v>1</v>
      </c>
      <c r="K29" s="4">
        <v>1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1">
      <c r="A30" s="92" t="s">
        <v>98</v>
      </c>
      <c r="B30" s="55">
        <v>16</v>
      </c>
      <c r="C30" s="3" t="s">
        <v>22</v>
      </c>
      <c r="D30" s="4"/>
      <c r="E30" s="4"/>
      <c r="F30" s="13">
        <v>2</v>
      </c>
      <c r="G30" s="13">
        <v>2</v>
      </c>
      <c r="H30" s="4">
        <v>2</v>
      </c>
      <c r="I30" s="4">
        <v>2</v>
      </c>
      <c r="J30" s="4">
        <v>2</v>
      </c>
      <c r="K30" s="4">
        <v>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95" customHeight="1">
      <c r="A31" s="94" t="s">
        <v>99</v>
      </c>
      <c r="B31" s="55">
        <v>17</v>
      </c>
      <c r="C31" s="3" t="s">
        <v>8</v>
      </c>
      <c r="D31" s="4"/>
      <c r="E31" s="4"/>
      <c r="F31" s="13"/>
      <c r="G31" s="13"/>
      <c r="H31" s="4"/>
      <c r="I31" s="4"/>
      <c r="J31" s="4"/>
      <c r="K31" s="4"/>
      <c r="L31" s="4"/>
      <c r="M31" s="4"/>
      <c r="N31" s="4">
        <v>1</v>
      </c>
      <c r="O31" s="4">
        <v>1</v>
      </c>
      <c r="P31" s="4">
        <v>2</v>
      </c>
      <c r="Q31" s="4"/>
      <c r="R31" s="4">
        <v>2</v>
      </c>
      <c r="S31" s="4"/>
      <c r="T31" s="4">
        <v>2</v>
      </c>
      <c r="U31" s="4">
        <v>2</v>
      </c>
      <c r="V31" s="4">
        <v>2</v>
      </c>
      <c r="W31" s="4"/>
      <c r="X31" s="4">
        <v>1</v>
      </c>
      <c r="Y31" s="4"/>
      <c r="Z31" s="4">
        <v>1</v>
      </c>
      <c r="AA31" s="4"/>
      <c r="AB31" s="4">
        <v>1</v>
      </c>
      <c r="AC31" s="4">
        <v>1</v>
      </c>
      <c r="AD31" s="4"/>
    </row>
    <row r="32" spans="1:30" ht="12.95" customHeight="1">
      <c r="A32" s="94"/>
      <c r="B32" s="55">
        <v>18</v>
      </c>
      <c r="C32" s="3" t="s">
        <v>23</v>
      </c>
      <c r="D32" s="4"/>
      <c r="E32" s="4"/>
      <c r="F32" s="13"/>
      <c r="G32" s="13"/>
      <c r="H32" s="4"/>
      <c r="I32" s="4"/>
      <c r="J32" s="4"/>
      <c r="K32" s="4"/>
      <c r="L32" s="4"/>
      <c r="M32" s="4"/>
      <c r="N32" s="4"/>
      <c r="O32" s="4"/>
      <c r="P32" s="4">
        <v>2</v>
      </c>
      <c r="Q32" s="4"/>
      <c r="R32" s="4">
        <v>2</v>
      </c>
      <c r="S32" s="4"/>
      <c r="T32" s="4">
        <v>2</v>
      </c>
      <c r="U32" s="4">
        <v>2</v>
      </c>
      <c r="V32" s="4">
        <v>2</v>
      </c>
      <c r="W32" s="4"/>
      <c r="X32" s="4">
        <v>2</v>
      </c>
      <c r="Y32" s="4"/>
      <c r="Z32" s="4">
        <v>2</v>
      </c>
      <c r="AA32" s="4"/>
      <c r="AB32" s="4">
        <v>2</v>
      </c>
      <c r="AC32" s="4">
        <v>2</v>
      </c>
      <c r="AD32" s="4"/>
    </row>
    <row r="33" spans="1:30" ht="12.95" customHeight="1">
      <c r="A33" s="94"/>
      <c r="B33" s="55">
        <v>19</v>
      </c>
      <c r="C33" s="3" t="s">
        <v>9</v>
      </c>
      <c r="D33" s="4"/>
      <c r="E33" s="4"/>
      <c r="F33" s="13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>
        <v>2</v>
      </c>
      <c r="U33" s="4">
        <v>2</v>
      </c>
      <c r="V33" s="4">
        <v>2</v>
      </c>
      <c r="W33" s="4"/>
      <c r="X33" s="4">
        <v>1</v>
      </c>
      <c r="Y33" s="4"/>
      <c r="Z33" s="4">
        <v>1</v>
      </c>
      <c r="AA33" s="4"/>
      <c r="AB33" s="4">
        <v>1</v>
      </c>
      <c r="AC33" s="4">
        <v>1</v>
      </c>
      <c r="AD33" s="4"/>
    </row>
    <row r="34" spans="1:30" ht="12.95" customHeight="1">
      <c r="A34" s="94" t="s">
        <v>100</v>
      </c>
      <c r="B34" s="55">
        <v>20</v>
      </c>
      <c r="C34" s="3" t="s">
        <v>24</v>
      </c>
      <c r="D34" s="4">
        <v>1</v>
      </c>
      <c r="E34" s="4">
        <v>1</v>
      </c>
      <c r="F34" s="13">
        <v>1</v>
      </c>
      <c r="G34" s="13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/>
      <c r="N34" s="4">
        <v>1</v>
      </c>
      <c r="O34" s="4">
        <v>1</v>
      </c>
      <c r="P34" s="4">
        <v>1</v>
      </c>
      <c r="Q34" s="4"/>
      <c r="R34" s="4">
        <v>1</v>
      </c>
      <c r="S34" s="4"/>
      <c r="T34" s="4">
        <v>1</v>
      </c>
      <c r="U34" s="4">
        <v>1</v>
      </c>
      <c r="V34" s="4"/>
      <c r="W34" s="4"/>
      <c r="X34" s="4"/>
      <c r="Y34" s="4"/>
      <c r="Z34" s="4"/>
      <c r="AA34" s="4"/>
      <c r="AB34" s="4"/>
      <c r="AC34" s="4"/>
      <c r="AD34" s="4"/>
    </row>
    <row r="35" spans="1:30" ht="12.95" customHeight="1">
      <c r="A35" s="94"/>
      <c r="B35" s="55">
        <v>21</v>
      </c>
      <c r="C35" s="3" t="s">
        <v>26</v>
      </c>
      <c r="D35" s="4">
        <v>1</v>
      </c>
      <c r="E35" s="4">
        <v>1</v>
      </c>
      <c r="F35" s="13">
        <v>2</v>
      </c>
      <c r="G35" s="13">
        <v>2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/>
      <c r="N35" s="4">
        <v>1</v>
      </c>
      <c r="O35" s="4">
        <v>1</v>
      </c>
      <c r="P35" s="4">
        <v>1</v>
      </c>
      <c r="Q35" s="4"/>
      <c r="R35" s="4">
        <v>1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2.95" customHeight="1">
      <c r="A36" s="94" t="s">
        <v>101</v>
      </c>
      <c r="B36" s="55">
        <v>22</v>
      </c>
      <c r="C36" s="3" t="s">
        <v>25</v>
      </c>
      <c r="D36" s="4">
        <v>3</v>
      </c>
      <c r="E36" s="4">
        <v>3</v>
      </c>
      <c r="F36" s="13">
        <v>3</v>
      </c>
      <c r="G36" s="13">
        <v>3</v>
      </c>
      <c r="H36" s="4">
        <v>3</v>
      </c>
      <c r="I36" s="4">
        <v>3</v>
      </c>
      <c r="J36" s="4">
        <v>3</v>
      </c>
      <c r="K36" s="4">
        <v>3</v>
      </c>
      <c r="L36" s="4">
        <v>3</v>
      </c>
      <c r="M36" s="4"/>
      <c r="N36" s="4">
        <v>3</v>
      </c>
      <c r="O36" s="4">
        <v>3</v>
      </c>
      <c r="P36" s="4">
        <v>3</v>
      </c>
      <c r="Q36" s="4"/>
      <c r="R36" s="4">
        <v>3</v>
      </c>
      <c r="S36" s="4"/>
      <c r="T36" s="4">
        <v>3</v>
      </c>
      <c r="U36" s="4">
        <v>3</v>
      </c>
      <c r="V36" s="4">
        <v>3</v>
      </c>
      <c r="W36" s="4"/>
      <c r="X36" s="4">
        <v>3</v>
      </c>
      <c r="Y36" s="4"/>
      <c r="Z36" s="4">
        <v>3</v>
      </c>
      <c r="AA36" s="4"/>
      <c r="AB36" s="4">
        <v>3</v>
      </c>
      <c r="AC36" s="4">
        <v>3</v>
      </c>
      <c r="AD36" s="4"/>
    </row>
    <row r="37" spans="1:30" ht="12.95" customHeight="1">
      <c r="A37" s="94"/>
      <c r="B37" s="55">
        <v>23</v>
      </c>
      <c r="C37" s="3" t="s">
        <v>27</v>
      </c>
      <c r="D37" s="4"/>
      <c r="E37" s="4"/>
      <c r="F37" s="13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>
        <v>1</v>
      </c>
      <c r="U37" s="4">
        <v>1</v>
      </c>
      <c r="V37" s="4"/>
      <c r="W37" s="4"/>
      <c r="X37" s="4">
        <v>1</v>
      </c>
      <c r="Y37" s="4"/>
      <c r="Z37" s="4">
        <v>1</v>
      </c>
      <c r="AA37" s="4"/>
      <c r="AB37" s="4">
        <v>1</v>
      </c>
      <c r="AC37" s="4">
        <v>1</v>
      </c>
      <c r="AD37" s="4"/>
    </row>
    <row r="38" spans="1:30" ht="12.95" customHeight="1">
      <c r="A38" s="92" t="s">
        <v>28</v>
      </c>
      <c r="B38" s="55">
        <v>24</v>
      </c>
      <c r="C38" s="3" t="s">
        <v>28</v>
      </c>
      <c r="D38" s="4"/>
      <c r="E38" s="4"/>
      <c r="F38" s="13"/>
      <c r="G38" s="13"/>
      <c r="H38" s="4"/>
      <c r="I38" s="4"/>
      <c r="J38" s="4"/>
      <c r="K38" s="4"/>
      <c r="L38" s="4">
        <v>1</v>
      </c>
      <c r="M38" s="4">
        <v>1</v>
      </c>
      <c r="N38" s="4">
        <v>2</v>
      </c>
      <c r="O38" s="4">
        <v>2</v>
      </c>
      <c r="P38" s="4">
        <v>1</v>
      </c>
      <c r="Q38" s="4">
        <v>1</v>
      </c>
      <c r="R38" s="4">
        <v>1</v>
      </c>
      <c r="S38" s="4">
        <v>1</v>
      </c>
      <c r="T38" s="4"/>
      <c r="U38" s="4"/>
      <c r="V38" s="4"/>
      <c r="W38" s="4"/>
      <c r="X38" s="4">
        <v>1</v>
      </c>
      <c r="Y38" s="4"/>
      <c r="Z38" s="4">
        <v>1</v>
      </c>
      <c r="AA38" s="4"/>
      <c r="AB38" s="4">
        <v>1</v>
      </c>
      <c r="AC38" s="4">
        <v>1</v>
      </c>
      <c r="AD38" s="4"/>
    </row>
    <row r="39" spans="1:30" ht="12.95" customHeight="1">
      <c r="A39" s="92"/>
      <c r="B39" s="55">
        <v>25</v>
      </c>
      <c r="C39" s="3" t="s">
        <v>29</v>
      </c>
      <c r="D39" s="4"/>
      <c r="E39" s="4"/>
      <c r="F39" s="13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95" customHeight="1">
      <c r="B40" s="68" t="s">
        <v>3</v>
      </c>
      <c r="C40" s="69"/>
      <c r="D40" s="5">
        <f>SUM(D15:D39)</f>
        <v>21</v>
      </c>
      <c r="E40" s="5">
        <f>SUM(E15:E39)</f>
        <v>21</v>
      </c>
      <c r="F40" s="5">
        <f>SUM(F15:F39)</f>
        <v>25</v>
      </c>
      <c r="G40" s="5">
        <f>SUM(G15:G39)</f>
        <v>25</v>
      </c>
      <c r="H40" s="5">
        <f>SUM(H15:H39)</f>
        <v>25</v>
      </c>
      <c r="I40" s="5">
        <f>SUM(I15:I39)</f>
        <v>25</v>
      </c>
      <c r="J40" s="5">
        <f>SUM(J15:J39)</f>
        <v>25</v>
      </c>
      <c r="K40" s="5">
        <f>SUM(K15:K39)</f>
        <v>25</v>
      </c>
      <c r="L40" s="5">
        <f>SUM(L15:L39)</f>
        <v>31</v>
      </c>
      <c r="M40" s="5">
        <f>SUM(M15:M39)</f>
        <v>9</v>
      </c>
      <c r="N40" s="5">
        <f>SUM(N15:N39)</f>
        <v>32</v>
      </c>
      <c r="O40" s="5">
        <f>SUM(O15:O39)</f>
        <v>32</v>
      </c>
      <c r="P40" s="5">
        <f>SUM(P15:P39)</f>
        <v>34</v>
      </c>
      <c r="Q40" s="5">
        <f>SUM(Q15:Q39)</f>
        <v>8</v>
      </c>
      <c r="R40" s="5">
        <f>SUM(R15:R39)</f>
        <v>34</v>
      </c>
      <c r="S40" s="5">
        <f>SUM(S15:S39)</f>
        <v>8</v>
      </c>
      <c r="T40" s="5">
        <f>SUM(T15:T39)</f>
        <v>36</v>
      </c>
      <c r="U40" s="5">
        <f>SUM(U15:U39)</f>
        <v>36</v>
      </c>
      <c r="V40" s="5">
        <v>36</v>
      </c>
      <c r="W40" s="5">
        <f>SUM(W15:W39)</f>
        <v>6</v>
      </c>
      <c r="X40" s="5">
        <f>SUM(X15:X39)</f>
        <v>32</v>
      </c>
      <c r="Y40" s="5">
        <f>SUM(Y15:Y39)</f>
        <v>1</v>
      </c>
      <c r="Z40" s="5">
        <f>SUM(Z15:Z39)</f>
        <v>32</v>
      </c>
      <c r="AA40" s="5">
        <f>SUM(AA15:AA39)</f>
        <v>1</v>
      </c>
      <c r="AB40" s="5">
        <f>SUM(AB15:AB39)</f>
        <v>32</v>
      </c>
      <c r="AC40" s="5">
        <f>SUM(AC15:AC39)</f>
        <v>32</v>
      </c>
      <c r="AD40" s="5">
        <f>SUM(AD15:AD39)</f>
        <v>1</v>
      </c>
    </row>
    <row r="41" spans="1:30" ht="12.95" customHeight="1">
      <c r="B41" s="70" t="s">
        <v>4</v>
      </c>
      <c r="C41" s="71"/>
      <c r="D41" s="5">
        <f t="shared" ref="D41:M41" si="0">SUM(D42:D53)</f>
        <v>0</v>
      </c>
      <c r="E41" s="5">
        <f t="shared" si="0"/>
        <v>0</v>
      </c>
      <c r="F41" s="5">
        <f t="shared" si="0"/>
        <v>1</v>
      </c>
      <c r="G41" s="5">
        <f t="shared" si="0"/>
        <v>1</v>
      </c>
      <c r="H41" s="5">
        <f t="shared" si="0"/>
        <v>1</v>
      </c>
      <c r="I41" s="5">
        <f t="shared" si="0"/>
        <v>1</v>
      </c>
      <c r="J41" s="5">
        <f t="shared" si="0"/>
        <v>1</v>
      </c>
      <c r="K41" s="5">
        <f t="shared" si="0"/>
        <v>1</v>
      </c>
      <c r="L41" s="5">
        <f t="shared" si="0"/>
        <v>1</v>
      </c>
      <c r="M41" s="5">
        <f t="shared" si="0"/>
        <v>0</v>
      </c>
      <c r="N41" s="5">
        <f t="shared" ref="N41" si="1">SUM(N42:N53)</f>
        <v>1</v>
      </c>
      <c r="O41" s="5">
        <f t="shared" ref="O41" si="2">SUM(O42:O53)</f>
        <v>1</v>
      </c>
      <c r="P41" s="5">
        <f t="shared" ref="P41" si="3">SUM(P42:P53)</f>
        <v>1</v>
      </c>
      <c r="Q41" s="5">
        <f t="shared" ref="Q41" si="4">SUM(Q42:Q53)</f>
        <v>0</v>
      </c>
      <c r="R41" s="5">
        <f t="shared" ref="R41:S41" si="5">SUM(R42:R53)</f>
        <v>1</v>
      </c>
      <c r="S41" s="5">
        <f t="shared" si="5"/>
        <v>0</v>
      </c>
      <c r="T41" s="5">
        <f t="shared" ref="T41" si="6">SUM(T42:T53)</f>
        <v>0</v>
      </c>
      <c r="U41" s="5">
        <f t="shared" ref="U41" si="7">SUM(U42:U53)</f>
        <v>0</v>
      </c>
      <c r="V41" s="5">
        <f t="shared" ref="V41" si="8">SUM(V42:V53)</f>
        <v>0</v>
      </c>
      <c r="W41" s="5">
        <f t="shared" ref="W41" si="9">SUM(W42:W53)</f>
        <v>0</v>
      </c>
      <c r="X41" s="5">
        <f t="shared" ref="X41" si="10">SUM(X42:X53)</f>
        <v>5</v>
      </c>
      <c r="Y41" s="5">
        <f t="shared" ref="Y41" si="11">SUM(Y42:Y53)</f>
        <v>0</v>
      </c>
      <c r="Z41" s="5">
        <f t="shared" ref="Z41" si="12">SUM(Z42:Z53)</f>
        <v>5</v>
      </c>
      <c r="AA41" s="5">
        <f t="shared" ref="AA41" si="13">SUM(AA42:AA53)</f>
        <v>0</v>
      </c>
      <c r="AB41" s="5">
        <f t="shared" ref="AB41" si="14">SUM(AB42:AB53)</f>
        <v>5</v>
      </c>
      <c r="AC41" s="5">
        <f t="shared" ref="AC41" si="15">SUM(AC42:AC53)</f>
        <v>5</v>
      </c>
      <c r="AD41" s="5">
        <f t="shared" ref="AD41" si="16">SUM(AD42:AD53)</f>
        <v>0</v>
      </c>
    </row>
    <row r="42" spans="1:30" ht="12.95" customHeight="1">
      <c r="B42" s="72"/>
      <c r="C42" s="3" t="s">
        <v>5</v>
      </c>
      <c r="D42" s="4"/>
      <c r="E42" s="4"/>
      <c r="F42" s="4">
        <v>1</v>
      </c>
      <c r="G42" s="4">
        <v>1</v>
      </c>
      <c r="H42" s="4"/>
      <c r="I42" s="4"/>
      <c r="J42" s="4">
        <v>1</v>
      </c>
      <c r="K42" s="4">
        <v>1</v>
      </c>
      <c r="L42" s="4"/>
      <c r="M42" s="4"/>
      <c r="N42" s="4">
        <v>1</v>
      </c>
      <c r="O42" s="4">
        <v>1</v>
      </c>
      <c r="P42" s="4"/>
      <c r="Q42" s="4"/>
      <c r="R42" s="4"/>
      <c r="S42" s="4"/>
      <c r="T42" s="4"/>
      <c r="U42" s="4"/>
      <c r="V42" s="4"/>
      <c r="W42" s="4"/>
      <c r="X42" s="4">
        <v>1</v>
      </c>
      <c r="Y42" s="4"/>
      <c r="Z42" s="4">
        <v>1</v>
      </c>
      <c r="AA42" s="4"/>
      <c r="AB42" s="4">
        <v>1</v>
      </c>
      <c r="AC42" s="4">
        <v>1</v>
      </c>
      <c r="AD42" s="4"/>
    </row>
    <row r="43" spans="1:30" ht="12.95" customHeight="1">
      <c r="B43" s="73"/>
      <c r="C43" s="3" t="s">
        <v>6</v>
      </c>
      <c r="D43" s="4"/>
      <c r="E43" s="4"/>
      <c r="F43" s="4"/>
      <c r="G43" s="4"/>
      <c r="H43" s="4">
        <v>1</v>
      </c>
      <c r="I43" s="4">
        <v>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2.95" customHeight="1">
      <c r="B44" s="73"/>
      <c r="C44" s="3" t="s">
        <v>7</v>
      </c>
      <c r="D44" s="4"/>
      <c r="E44" s="4"/>
      <c r="F44" s="4"/>
      <c r="G44" s="4"/>
      <c r="H44" s="4"/>
      <c r="I44" s="4"/>
      <c r="J44" s="4"/>
      <c r="K44" s="4"/>
      <c r="L44" s="4">
        <v>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>
        <v>1</v>
      </c>
      <c r="Y44" s="4"/>
      <c r="Z44" s="4">
        <v>1</v>
      </c>
      <c r="AA44" s="4"/>
      <c r="AB44" s="4">
        <v>1</v>
      </c>
      <c r="AC44" s="4">
        <v>1</v>
      </c>
      <c r="AD44" s="4"/>
    </row>
    <row r="45" spans="1:30" ht="12.95" customHeight="1">
      <c r="B45" s="73"/>
      <c r="C45" s="3" t="s">
        <v>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>
        <v>1</v>
      </c>
      <c r="Y45" s="4"/>
      <c r="Z45" s="4">
        <v>1</v>
      </c>
      <c r="AA45" s="4"/>
      <c r="AB45" s="4">
        <v>1</v>
      </c>
      <c r="AC45" s="4">
        <v>1</v>
      </c>
      <c r="AD45" s="4"/>
    </row>
    <row r="46" spans="1:30" ht="12.95" customHeight="1">
      <c r="B46" s="73"/>
      <c r="C46" s="3" t="s">
        <v>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>
        <v>1</v>
      </c>
      <c r="Y46" s="4"/>
      <c r="Z46" s="4">
        <v>1</v>
      </c>
      <c r="AA46" s="4"/>
      <c r="AB46" s="4">
        <v>1</v>
      </c>
      <c r="AC46" s="4">
        <v>1</v>
      </c>
      <c r="AD46" s="4"/>
    </row>
    <row r="47" spans="1:30" ht="12.95" customHeight="1">
      <c r="B47" s="73"/>
      <c r="C47" s="3" t="s">
        <v>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2.95" customHeight="1">
      <c r="B48" s="73"/>
      <c r="C48" s="3" t="s">
        <v>15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v>1</v>
      </c>
      <c r="Q48" s="4"/>
      <c r="R48" s="4">
        <v>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2.95" customHeight="1">
      <c r="B49" s="73"/>
      <c r="C49" s="3" t="s">
        <v>49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2" customHeight="1">
      <c r="B50" s="73"/>
      <c r="C50" s="3" t="s">
        <v>10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>
        <v>1</v>
      </c>
      <c r="Y50" s="4"/>
      <c r="Z50" s="4">
        <v>1</v>
      </c>
      <c r="AA50" s="4"/>
      <c r="AB50" s="4">
        <v>1</v>
      </c>
      <c r="AC50" s="4"/>
      <c r="AD50" s="4"/>
    </row>
    <row r="51" spans="1:30" s="47" customFormat="1" ht="12" customHeight="1">
      <c r="A51" s="91"/>
      <c r="B51" s="73"/>
      <c r="C51" s="44" t="s">
        <v>80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7" customFormat="1" ht="12" customHeight="1">
      <c r="A52" s="91"/>
      <c r="B52" s="73"/>
      <c r="C52" s="44" t="s">
        <v>91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>
        <v>1</v>
      </c>
      <c r="AD52" s="4"/>
    </row>
    <row r="53" spans="1:30" ht="12.95" customHeight="1">
      <c r="B53" s="74"/>
      <c r="C53" s="33" t="s">
        <v>28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2.95" customHeight="1">
      <c r="B54" s="70" t="s">
        <v>11</v>
      </c>
      <c r="C54" s="71"/>
      <c r="D54" s="5">
        <f t="shared" ref="D54:M54" si="17">SUM(D40:D41)</f>
        <v>21</v>
      </c>
      <c r="E54" s="5">
        <f t="shared" si="17"/>
        <v>21</v>
      </c>
      <c r="F54" s="5">
        <f t="shared" si="17"/>
        <v>26</v>
      </c>
      <c r="G54" s="5">
        <f t="shared" si="17"/>
        <v>26</v>
      </c>
      <c r="H54" s="5">
        <f t="shared" si="17"/>
        <v>26</v>
      </c>
      <c r="I54" s="5">
        <f t="shared" si="17"/>
        <v>26</v>
      </c>
      <c r="J54" s="5">
        <f t="shared" si="17"/>
        <v>26</v>
      </c>
      <c r="K54" s="5">
        <f t="shared" si="17"/>
        <v>26</v>
      </c>
      <c r="L54" s="5">
        <f t="shared" si="17"/>
        <v>32</v>
      </c>
      <c r="M54" s="5">
        <f t="shared" si="17"/>
        <v>9</v>
      </c>
      <c r="N54" s="5">
        <f>SUM(N40:N41)</f>
        <v>33</v>
      </c>
      <c r="O54" s="5">
        <f>SUM(O40:O41)</f>
        <v>33</v>
      </c>
      <c r="P54" s="5">
        <f>SUM(P40:P41)</f>
        <v>35</v>
      </c>
      <c r="Q54" s="5">
        <f t="shared" ref="Q54:AD54" si="18">SUM(Q40:Q41)</f>
        <v>8</v>
      </c>
      <c r="R54" s="5">
        <f t="shared" si="18"/>
        <v>35</v>
      </c>
      <c r="S54" s="5">
        <f t="shared" si="18"/>
        <v>8</v>
      </c>
      <c r="T54" s="5">
        <f t="shared" si="18"/>
        <v>36</v>
      </c>
      <c r="U54" s="5">
        <f t="shared" si="18"/>
        <v>36</v>
      </c>
      <c r="V54" s="5">
        <f t="shared" si="18"/>
        <v>36</v>
      </c>
      <c r="W54" s="5">
        <f t="shared" si="18"/>
        <v>6</v>
      </c>
      <c r="X54" s="5">
        <f t="shared" si="18"/>
        <v>37</v>
      </c>
      <c r="Y54" s="5">
        <f t="shared" si="18"/>
        <v>1</v>
      </c>
      <c r="Z54" s="5">
        <f t="shared" si="18"/>
        <v>37</v>
      </c>
      <c r="AA54" s="5">
        <f t="shared" si="18"/>
        <v>1</v>
      </c>
      <c r="AB54" s="5">
        <f t="shared" si="18"/>
        <v>37</v>
      </c>
      <c r="AC54" s="5">
        <f t="shared" si="18"/>
        <v>37</v>
      </c>
      <c r="AD54" s="5">
        <f t="shared" si="18"/>
        <v>1</v>
      </c>
    </row>
    <row r="55" spans="1:30" s="53" customFormat="1" ht="12.95" customHeight="1">
      <c r="A55" s="93"/>
      <c r="B55" s="81" t="s">
        <v>3</v>
      </c>
      <c r="C55" s="81"/>
      <c r="D55" s="54">
        <f>SUM(D54)</f>
        <v>21</v>
      </c>
      <c r="E55" s="54">
        <f t="shared" ref="E55:K55" si="19">SUM(E54)</f>
        <v>21</v>
      </c>
      <c r="F55" s="54">
        <f t="shared" si="19"/>
        <v>26</v>
      </c>
      <c r="G55" s="54">
        <f t="shared" si="19"/>
        <v>26</v>
      </c>
      <c r="H55" s="54">
        <f t="shared" si="19"/>
        <v>26</v>
      </c>
      <c r="I55" s="54">
        <f t="shared" si="19"/>
        <v>26</v>
      </c>
      <c r="J55" s="54">
        <f t="shared" si="19"/>
        <v>26</v>
      </c>
      <c r="K55" s="54">
        <f t="shared" si="19"/>
        <v>26</v>
      </c>
      <c r="L55" s="80">
        <f>SUM(L54:M54)</f>
        <v>41</v>
      </c>
      <c r="M55" s="80"/>
      <c r="N55" s="54">
        <f>SUM(N54)</f>
        <v>33</v>
      </c>
      <c r="O55" s="54">
        <f>SUM(O54)</f>
        <v>33</v>
      </c>
      <c r="P55" s="80">
        <f>SUM(P54:Q54)</f>
        <v>43</v>
      </c>
      <c r="Q55" s="80"/>
      <c r="R55" s="68">
        <v>43</v>
      </c>
      <c r="S55" s="69"/>
      <c r="T55" s="54">
        <f t="shared" ref="T55:U55" si="20">SUM(T54)</f>
        <v>36</v>
      </c>
      <c r="U55" s="54">
        <f t="shared" si="20"/>
        <v>36</v>
      </c>
      <c r="V55" s="80">
        <f>SUM(V54:W54)</f>
        <v>42</v>
      </c>
      <c r="W55" s="80"/>
      <c r="X55" s="80">
        <f>SUM(X54:Y54)</f>
        <v>38</v>
      </c>
      <c r="Y55" s="80"/>
      <c r="Z55" s="80">
        <f>SUM(Z54:AA54)</f>
        <v>38</v>
      </c>
      <c r="AA55" s="80"/>
      <c r="AB55" s="54">
        <f>SUM(AB54)</f>
        <v>37</v>
      </c>
      <c r="AC55" s="80">
        <f>SUM(AC54:AD54)</f>
        <v>38</v>
      </c>
      <c r="AD55" s="80"/>
    </row>
    <row r="56" spans="1:30" ht="12.95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M56" s="1"/>
      <c r="O56" s="1"/>
      <c r="Q56" s="1"/>
      <c r="R56" s="1"/>
      <c r="T56" s="1"/>
      <c r="W56" s="1"/>
      <c r="Y56" s="1"/>
      <c r="Z56" s="1"/>
      <c r="AA56" s="1"/>
      <c r="AB56" s="1"/>
    </row>
    <row r="57" spans="1:30" ht="24.75" customHeight="1">
      <c r="B57" s="64" t="s">
        <v>32</v>
      </c>
      <c r="C57" s="65"/>
      <c r="D57" s="77" t="s">
        <v>31</v>
      </c>
      <c r="E57" s="77"/>
      <c r="F57" s="77"/>
      <c r="G57" s="77"/>
      <c r="H57" s="77"/>
      <c r="I57" s="77"/>
      <c r="J57" s="77"/>
      <c r="K57" s="48"/>
      <c r="L57" s="14"/>
      <c r="M57" s="14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>
      <c r="B58" s="66"/>
      <c r="C58" s="67"/>
      <c r="D58" s="2" t="s">
        <v>63</v>
      </c>
      <c r="E58" s="41" t="s">
        <v>67</v>
      </c>
      <c r="F58" s="41" t="s">
        <v>65</v>
      </c>
      <c r="G58" s="41" t="s">
        <v>66</v>
      </c>
      <c r="H58" s="41" t="s">
        <v>68</v>
      </c>
      <c r="I58" s="41" t="s">
        <v>69</v>
      </c>
      <c r="J58" s="41" t="s">
        <v>71</v>
      </c>
      <c r="K58" s="41" t="s">
        <v>70</v>
      </c>
      <c r="L58" s="14"/>
      <c r="M58" s="14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95" customHeight="1">
      <c r="B59" s="60" t="s">
        <v>33</v>
      </c>
      <c r="C59" s="61"/>
      <c r="D59" s="5">
        <f>SUM(D60:D66)</f>
        <v>1</v>
      </c>
      <c r="E59" s="5">
        <f t="shared" ref="E59:K59" si="21">SUM(E60:E66)</f>
        <v>1</v>
      </c>
      <c r="F59" s="5">
        <f t="shared" si="21"/>
        <v>2</v>
      </c>
      <c r="G59" s="5">
        <f t="shared" si="21"/>
        <v>2</v>
      </c>
      <c r="H59" s="5">
        <f t="shared" si="21"/>
        <v>2</v>
      </c>
      <c r="I59" s="5">
        <f t="shared" si="21"/>
        <v>2</v>
      </c>
      <c r="J59" s="5">
        <f t="shared" si="21"/>
        <v>2</v>
      </c>
      <c r="K59" s="5">
        <f t="shared" si="21"/>
        <v>2</v>
      </c>
      <c r="L59" s="16"/>
      <c r="M59" s="16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2.95" customHeight="1">
      <c r="B60" s="57" t="s">
        <v>34</v>
      </c>
      <c r="C60" s="58"/>
      <c r="D60" s="4"/>
      <c r="E60" s="4"/>
      <c r="F60" s="4"/>
      <c r="G60" s="4"/>
      <c r="H60" s="4"/>
      <c r="I60" s="4"/>
      <c r="J60" s="4"/>
      <c r="K60" s="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12.95" customHeight="1">
      <c r="B61" s="57" t="s">
        <v>35</v>
      </c>
      <c r="C61" s="58"/>
      <c r="D61" s="4"/>
      <c r="E61" s="4"/>
      <c r="F61" s="4"/>
      <c r="G61" s="4"/>
      <c r="H61" s="4">
        <v>2</v>
      </c>
      <c r="I61" s="4">
        <v>2</v>
      </c>
      <c r="J61" s="4">
        <v>2</v>
      </c>
      <c r="K61" s="4">
        <v>2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12.95" customHeight="1">
      <c r="B62" s="57" t="s">
        <v>36</v>
      </c>
      <c r="C62" s="58"/>
      <c r="D62" s="4"/>
      <c r="E62" s="4"/>
      <c r="F62" s="4"/>
      <c r="G62" s="4"/>
      <c r="H62" s="4"/>
      <c r="I62" s="4"/>
      <c r="J62" s="4"/>
      <c r="K62" s="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2.95" customHeight="1">
      <c r="B63" s="57" t="s">
        <v>37</v>
      </c>
      <c r="C63" s="58"/>
      <c r="D63" s="4"/>
      <c r="E63" s="4"/>
      <c r="F63" s="4"/>
      <c r="G63" s="4"/>
      <c r="H63" s="4"/>
      <c r="I63" s="4"/>
      <c r="J63" s="4"/>
      <c r="K63" s="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2.95" customHeight="1">
      <c r="B64" s="59" t="s">
        <v>38</v>
      </c>
      <c r="C64" s="59"/>
      <c r="D64" s="4"/>
      <c r="E64" s="4"/>
      <c r="F64" s="4"/>
      <c r="G64" s="4"/>
      <c r="H64" s="4"/>
      <c r="I64" s="4"/>
      <c r="J64" s="4"/>
      <c r="K64" s="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s="47" customFormat="1" ht="12.95" customHeight="1">
      <c r="A65" s="91"/>
      <c r="B65" s="57" t="s">
        <v>79</v>
      </c>
      <c r="C65" s="58"/>
      <c r="D65" s="4">
        <v>1</v>
      </c>
      <c r="E65" s="4">
        <v>1</v>
      </c>
      <c r="F65" s="4">
        <v>2</v>
      </c>
      <c r="G65" s="4">
        <v>2</v>
      </c>
      <c r="H65" s="4"/>
      <c r="I65" s="4"/>
      <c r="J65" s="4"/>
      <c r="K65" s="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12.95" customHeight="1">
      <c r="B66" s="59" t="s">
        <v>39</v>
      </c>
      <c r="C66" s="59"/>
      <c r="D66" s="4"/>
      <c r="E66" s="4"/>
      <c r="F66" s="4"/>
      <c r="G66" s="4"/>
      <c r="H66" s="4"/>
      <c r="I66" s="4"/>
      <c r="J66" s="4"/>
      <c r="K66" s="4"/>
      <c r="L66" s="7"/>
      <c r="M66" s="7"/>
      <c r="N66" s="7"/>
      <c r="O66" s="7"/>
      <c r="P66" s="36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s="36" customFormat="1">
      <c r="A67" s="91"/>
      <c r="E67" s="43"/>
      <c r="G67" s="43"/>
      <c r="H67" s="38"/>
      <c r="I67" s="38"/>
      <c r="K67" s="43"/>
      <c r="M67" s="47"/>
      <c r="O67" s="43"/>
      <c r="Q67" s="47"/>
      <c r="R67" s="43"/>
      <c r="S67" s="52"/>
      <c r="T67" s="47"/>
      <c r="Y67" s="47"/>
      <c r="Z67" s="47"/>
      <c r="AA67" s="47"/>
      <c r="AB67" s="47"/>
    </row>
    <row r="68" spans="1:30" s="36" customFormat="1" ht="26.25" customHeight="1">
      <c r="A68" s="91"/>
      <c r="B68" s="64" t="s">
        <v>32</v>
      </c>
      <c r="C68" s="65"/>
      <c r="D68" s="84" t="s">
        <v>31</v>
      </c>
      <c r="E68" s="85"/>
      <c r="F68" s="85"/>
      <c r="G68" s="85"/>
      <c r="H68" s="85"/>
      <c r="I68" s="85"/>
      <c r="J68" s="86"/>
      <c r="K68" s="48"/>
      <c r="M68" s="47"/>
      <c r="O68" s="43"/>
      <c r="Q68" s="47"/>
      <c r="R68" s="43"/>
      <c r="S68" s="52"/>
      <c r="T68" s="47"/>
      <c r="Y68" s="47"/>
      <c r="Z68" s="47"/>
      <c r="AA68" s="47"/>
      <c r="AB68" s="47"/>
    </row>
    <row r="69" spans="1:30" s="36" customFormat="1">
      <c r="A69" s="91"/>
      <c r="B69" s="66"/>
      <c r="C69" s="67"/>
      <c r="D69" s="2" t="s">
        <v>63</v>
      </c>
      <c r="E69" s="41" t="s">
        <v>67</v>
      </c>
      <c r="F69" s="41" t="s">
        <v>65</v>
      </c>
      <c r="G69" s="41" t="s">
        <v>66</v>
      </c>
      <c r="H69" s="41" t="s">
        <v>68</v>
      </c>
      <c r="I69" s="41" t="s">
        <v>69</v>
      </c>
      <c r="J69" s="41" t="s">
        <v>71</v>
      </c>
      <c r="K69" s="41" t="s">
        <v>70</v>
      </c>
      <c r="M69" s="47"/>
      <c r="O69" s="43"/>
      <c r="P69" s="1"/>
      <c r="Q69" s="47"/>
      <c r="R69" s="43"/>
      <c r="S69" s="52"/>
      <c r="T69" s="47"/>
      <c r="Y69" s="47"/>
      <c r="Z69" s="47"/>
      <c r="AA69" s="47"/>
      <c r="AB69" s="47"/>
    </row>
    <row r="70" spans="1:30">
      <c r="B70" s="87" t="s">
        <v>59</v>
      </c>
      <c r="C70" s="87"/>
      <c r="D70" s="15"/>
      <c r="E70" s="15"/>
      <c r="F70" s="15"/>
      <c r="G70" s="15"/>
      <c r="H70" s="15"/>
      <c r="I70" s="15"/>
      <c r="J70" s="15"/>
      <c r="K70" s="15"/>
    </row>
    <row r="71" spans="1:30">
      <c r="B71" s="59" t="s">
        <v>60</v>
      </c>
      <c r="C71" s="59"/>
      <c r="D71" s="35"/>
      <c r="E71" s="40"/>
      <c r="F71" s="35"/>
      <c r="G71" s="40"/>
      <c r="H71" s="35"/>
      <c r="I71" s="40"/>
      <c r="J71" s="35"/>
      <c r="K71" s="40"/>
    </row>
    <row r="72" spans="1:30">
      <c r="B72" s="59" t="s">
        <v>7</v>
      </c>
      <c r="C72" s="59"/>
      <c r="D72" s="35"/>
      <c r="E72" s="40"/>
      <c r="F72" s="35"/>
      <c r="G72" s="40"/>
      <c r="H72" s="35"/>
      <c r="I72" s="40"/>
      <c r="J72" s="35"/>
      <c r="K72" s="40"/>
    </row>
    <row r="73" spans="1:30">
      <c r="B73" s="88"/>
      <c r="C73" s="88"/>
      <c r="D73" s="35"/>
      <c r="E73" s="40"/>
      <c r="F73" s="35"/>
      <c r="G73" s="40"/>
      <c r="H73" s="35"/>
      <c r="I73" s="40"/>
      <c r="J73" s="35"/>
      <c r="K73" s="40"/>
    </row>
    <row r="74" spans="1:30">
      <c r="B74" s="82" t="s">
        <v>57</v>
      </c>
      <c r="C74" s="83"/>
      <c r="D74" s="37">
        <f>D40+D41+D59+D70</f>
        <v>22</v>
      </c>
      <c r="E74" s="37">
        <f t="shared" ref="E74:K74" si="22">E40+E41+E59+E70</f>
        <v>22</v>
      </c>
      <c r="F74" s="37">
        <f t="shared" si="22"/>
        <v>28</v>
      </c>
      <c r="G74" s="37">
        <f t="shared" si="22"/>
        <v>28</v>
      </c>
      <c r="H74" s="37">
        <f t="shared" si="22"/>
        <v>28</v>
      </c>
      <c r="I74" s="37">
        <f t="shared" si="22"/>
        <v>28</v>
      </c>
      <c r="J74" s="37">
        <f t="shared" si="22"/>
        <v>28</v>
      </c>
      <c r="K74" s="37">
        <f t="shared" si="22"/>
        <v>28</v>
      </c>
    </row>
  </sheetData>
  <mergeCells count="56">
    <mergeCell ref="A31:A33"/>
    <mergeCell ref="A34:A35"/>
    <mergeCell ref="A36:A37"/>
    <mergeCell ref="A12:A14"/>
    <mergeCell ref="A15:A16"/>
    <mergeCell ref="A17:A18"/>
    <mergeCell ref="A20:A21"/>
    <mergeCell ref="A22:A29"/>
    <mergeCell ref="B63:C63"/>
    <mergeCell ref="B64:C64"/>
    <mergeCell ref="B60:C60"/>
    <mergeCell ref="B61:C61"/>
    <mergeCell ref="D12:W12"/>
    <mergeCell ref="L13:W13"/>
    <mergeCell ref="B62:C62"/>
    <mergeCell ref="P55:Q55"/>
    <mergeCell ref="V55:W55"/>
    <mergeCell ref="L55:M55"/>
    <mergeCell ref="B54:C54"/>
    <mergeCell ref="R55:S55"/>
    <mergeCell ref="B68:C69"/>
    <mergeCell ref="B74:C74"/>
    <mergeCell ref="D68:J68"/>
    <mergeCell ref="B70:C70"/>
    <mergeCell ref="B71:C71"/>
    <mergeCell ref="B72:C72"/>
    <mergeCell ref="B73:C73"/>
    <mergeCell ref="B9:AC9"/>
    <mergeCell ref="B8:AC8"/>
    <mergeCell ref="B12:B14"/>
    <mergeCell ref="D57:J57"/>
    <mergeCell ref="C12:C14"/>
    <mergeCell ref="B10:AC10"/>
    <mergeCell ref="D13:J13"/>
    <mergeCell ref="X13:AD13"/>
    <mergeCell ref="X12:AD12"/>
    <mergeCell ref="X55:Y55"/>
    <mergeCell ref="Z55:AA55"/>
    <mergeCell ref="AC55:AD55"/>
    <mergeCell ref="B55:C55"/>
    <mergeCell ref="B65:C65"/>
    <mergeCell ref="B66:C66"/>
    <mergeCell ref="B59:C59"/>
    <mergeCell ref="F1:AC1"/>
    <mergeCell ref="F2:AC2"/>
    <mergeCell ref="F3:AC3"/>
    <mergeCell ref="F4:AC4"/>
    <mergeCell ref="F6:AC6"/>
    <mergeCell ref="B1:C1"/>
    <mergeCell ref="B2:C2"/>
    <mergeCell ref="B3:C3"/>
    <mergeCell ref="B4:C4"/>
    <mergeCell ref="B57:C58"/>
    <mergeCell ref="B40:C40"/>
    <mergeCell ref="B41:C41"/>
    <mergeCell ref="B42:B53"/>
  </mergeCells>
  <pageMargins left="0.19685039370078741" right="0.19685039370078741" top="0.39370078740157483" bottom="0.39370078740157483" header="0.39370078740157483" footer="0.39370078740157483"/>
  <pageSetup paperSize="9" scale="54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topLeftCell="A22" workbookViewId="0">
      <selection activeCell="M49" sqref="M49"/>
    </sheetView>
  </sheetViews>
  <sheetFormatPr defaultRowHeight="15"/>
  <cols>
    <col min="1" max="1" width="4.28515625" customWidth="1"/>
    <col min="2" max="2" width="39.7109375" customWidth="1"/>
    <col min="3" max="13" width="5.140625" customWidth="1"/>
  </cols>
  <sheetData>
    <row r="1" spans="1:24">
      <c r="A1" s="62" t="s">
        <v>40</v>
      </c>
      <c r="B1" s="62"/>
      <c r="C1" s="62" t="s">
        <v>42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>
      <c r="A2" s="62" t="s">
        <v>41</v>
      </c>
      <c r="B2" s="62"/>
      <c r="C2" s="62" t="s">
        <v>46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5" customHeight="1">
      <c r="A3" s="62" t="s">
        <v>45</v>
      </c>
      <c r="B3" s="62"/>
      <c r="C3" s="63" t="s">
        <v>47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>
      <c r="A4" s="62" t="s">
        <v>50</v>
      </c>
      <c r="B4" s="62"/>
      <c r="C4" s="62" t="s">
        <v>52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>
      <c r="A6" s="17"/>
      <c r="B6" s="17"/>
      <c r="C6" s="62" t="s">
        <v>43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>
      <c r="A8" s="76" t="s">
        <v>30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ht="15" customHeight="1">
      <c r="A9" s="75" t="s">
        <v>44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5" customHeight="1">
      <c r="A10" s="75" t="s">
        <v>51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5" customHeight="1">
      <c r="A11" s="89" t="s">
        <v>1</v>
      </c>
      <c r="B11" s="88" t="s">
        <v>2</v>
      </c>
      <c r="C11" s="77" t="s">
        <v>53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>
      <c r="A12" s="89"/>
      <c r="B12" s="88"/>
      <c r="C12" s="77">
        <v>1</v>
      </c>
      <c r="D12" s="77"/>
      <c r="E12" s="77"/>
      <c r="F12" s="77"/>
      <c r="G12" s="77">
        <v>2</v>
      </c>
      <c r="H12" s="77"/>
      <c r="I12" s="77"/>
      <c r="J12" s="77"/>
      <c r="K12" s="77"/>
      <c r="L12" s="77">
        <v>3</v>
      </c>
      <c r="M12" s="7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>
      <c r="A13" s="90"/>
      <c r="B13" s="88"/>
      <c r="C13" s="28">
        <v>1</v>
      </c>
      <c r="D13" s="28">
        <v>2</v>
      </c>
      <c r="E13" s="28">
        <v>3</v>
      </c>
      <c r="F13" s="28">
        <v>4</v>
      </c>
      <c r="G13" s="28">
        <v>5</v>
      </c>
      <c r="H13" s="28">
        <v>6</v>
      </c>
      <c r="I13" s="28">
        <v>7</v>
      </c>
      <c r="J13" s="28">
        <v>8</v>
      </c>
      <c r="K13" s="28">
        <v>9</v>
      </c>
      <c r="L13" s="28">
        <v>10</v>
      </c>
      <c r="M13" s="28">
        <v>11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20">
        <v>1</v>
      </c>
      <c r="B14" s="3" t="s">
        <v>5</v>
      </c>
      <c r="C14" s="24">
        <v>3</v>
      </c>
      <c r="D14" s="24">
        <v>4</v>
      </c>
      <c r="E14" s="24">
        <v>4</v>
      </c>
      <c r="F14" s="24">
        <v>4</v>
      </c>
      <c r="G14" s="24">
        <v>4</v>
      </c>
      <c r="H14" s="29">
        <v>4</v>
      </c>
      <c r="I14" s="4">
        <v>4</v>
      </c>
      <c r="J14" s="4">
        <v>3</v>
      </c>
      <c r="K14" s="4">
        <v>3</v>
      </c>
      <c r="L14" s="4">
        <v>2</v>
      </c>
      <c r="M14" s="4">
        <v>2</v>
      </c>
    </row>
    <row r="15" spans="1:24">
      <c r="A15" s="20">
        <v>2</v>
      </c>
      <c r="B15" s="3" t="s">
        <v>6</v>
      </c>
      <c r="C15" s="24">
        <v>3</v>
      </c>
      <c r="D15" s="24">
        <v>4</v>
      </c>
      <c r="E15" s="24">
        <v>4</v>
      </c>
      <c r="F15" s="24">
        <v>4</v>
      </c>
      <c r="G15" s="24">
        <v>4</v>
      </c>
      <c r="H15" s="29">
        <v>4</v>
      </c>
      <c r="I15" s="4">
        <v>3</v>
      </c>
      <c r="J15" s="4">
        <v>3</v>
      </c>
      <c r="K15" s="4">
        <v>3</v>
      </c>
      <c r="L15" s="4">
        <v>3</v>
      </c>
      <c r="M15" s="4">
        <v>3</v>
      </c>
    </row>
    <row r="16" spans="1:24">
      <c r="A16" s="20">
        <v>3</v>
      </c>
      <c r="B16" s="3" t="s">
        <v>12</v>
      </c>
      <c r="C16" s="24">
        <v>5</v>
      </c>
      <c r="D16" s="24">
        <v>5</v>
      </c>
      <c r="E16" s="24">
        <v>5</v>
      </c>
      <c r="F16" s="24">
        <v>5</v>
      </c>
      <c r="G16" s="24">
        <v>4</v>
      </c>
      <c r="H16" s="29">
        <v>4</v>
      </c>
      <c r="I16" s="4">
        <v>4</v>
      </c>
      <c r="J16" s="4">
        <v>4</v>
      </c>
      <c r="K16" s="4">
        <v>4</v>
      </c>
      <c r="L16" s="4">
        <v>1</v>
      </c>
      <c r="M16" s="4">
        <v>1</v>
      </c>
    </row>
    <row r="17" spans="1:13">
      <c r="A17" s="20">
        <v>4</v>
      </c>
      <c r="B17" s="3" t="s">
        <v>13</v>
      </c>
      <c r="C17" s="24"/>
      <c r="D17" s="24"/>
      <c r="E17" s="24"/>
      <c r="F17" s="24"/>
      <c r="G17" s="24"/>
      <c r="H17" s="29"/>
      <c r="I17" s="4"/>
      <c r="J17" s="4"/>
      <c r="K17" s="4"/>
      <c r="L17" s="4">
        <v>2</v>
      </c>
      <c r="M17" s="4">
        <v>2</v>
      </c>
    </row>
    <row r="18" spans="1:13">
      <c r="A18" s="20">
        <v>5</v>
      </c>
      <c r="B18" s="3" t="s">
        <v>14</v>
      </c>
      <c r="C18" s="24"/>
      <c r="D18" s="24"/>
      <c r="E18" s="24"/>
      <c r="F18" s="24"/>
      <c r="G18" s="24">
        <v>3</v>
      </c>
      <c r="H18" s="29">
        <v>3</v>
      </c>
      <c r="I18" s="4">
        <v>3</v>
      </c>
      <c r="J18" s="4">
        <v>3</v>
      </c>
      <c r="K18" s="4">
        <v>3</v>
      </c>
      <c r="L18" s="4">
        <v>3</v>
      </c>
      <c r="M18" s="4">
        <v>3</v>
      </c>
    </row>
    <row r="19" spans="1:13">
      <c r="A19" s="20">
        <v>6</v>
      </c>
      <c r="B19" s="3" t="s">
        <v>7</v>
      </c>
      <c r="C19" s="24">
        <v>4</v>
      </c>
      <c r="D19" s="24">
        <v>4</v>
      </c>
      <c r="E19" s="24">
        <v>4</v>
      </c>
      <c r="F19" s="24">
        <v>4</v>
      </c>
      <c r="G19" s="24">
        <v>5</v>
      </c>
      <c r="H19" s="29">
        <v>5</v>
      </c>
      <c r="I19" s="4">
        <v>5</v>
      </c>
      <c r="J19" s="4">
        <v>5</v>
      </c>
      <c r="K19" s="4">
        <v>5</v>
      </c>
      <c r="L19" s="4">
        <v>4</v>
      </c>
      <c r="M19" s="4">
        <v>4</v>
      </c>
    </row>
    <row r="20" spans="1:13">
      <c r="A20" s="20">
        <v>7</v>
      </c>
      <c r="B20" s="3" t="s">
        <v>10</v>
      </c>
      <c r="C20" s="24"/>
      <c r="D20" s="24"/>
      <c r="E20" s="24"/>
      <c r="F20" s="24"/>
      <c r="G20" s="24"/>
      <c r="H20" s="29"/>
      <c r="I20" s="4"/>
      <c r="J20" s="4">
        <v>1</v>
      </c>
      <c r="K20" s="4">
        <v>2</v>
      </c>
      <c r="L20" s="4">
        <v>1</v>
      </c>
      <c r="M20" s="4">
        <v>1</v>
      </c>
    </row>
    <row r="21" spans="1:13">
      <c r="A21" s="20">
        <v>8</v>
      </c>
      <c r="B21" s="3" t="s">
        <v>15</v>
      </c>
      <c r="C21" s="24"/>
      <c r="D21" s="24"/>
      <c r="E21" s="24"/>
      <c r="F21" s="24"/>
      <c r="G21" s="24">
        <v>2</v>
      </c>
      <c r="H21" s="29">
        <v>2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</row>
    <row r="22" spans="1:13">
      <c r="A22" s="20">
        <v>9</v>
      </c>
      <c r="B22" s="3" t="s">
        <v>16</v>
      </c>
      <c r="C22" s="24"/>
      <c r="D22" s="24"/>
      <c r="E22" s="24"/>
      <c r="F22" s="24"/>
      <c r="G22" s="24"/>
      <c r="H22" s="29"/>
      <c r="I22" s="4"/>
      <c r="J22" s="4">
        <v>1</v>
      </c>
      <c r="K22" s="4">
        <v>1</v>
      </c>
      <c r="L22" s="4">
        <v>1</v>
      </c>
      <c r="M22" s="4">
        <v>1</v>
      </c>
    </row>
    <row r="23" spans="1:13">
      <c r="A23" s="20">
        <v>10</v>
      </c>
      <c r="B23" s="3" t="s">
        <v>17</v>
      </c>
      <c r="C23" s="24"/>
      <c r="D23" s="24"/>
      <c r="E23" s="24"/>
      <c r="F23" s="24"/>
      <c r="G23" s="24"/>
      <c r="H23" s="29">
        <v>1</v>
      </c>
      <c r="I23" s="4">
        <v>1</v>
      </c>
      <c r="J23" s="4">
        <v>1</v>
      </c>
      <c r="K23" s="4">
        <v>1</v>
      </c>
      <c r="L23" s="4">
        <v>2</v>
      </c>
      <c r="M23" s="4">
        <v>2</v>
      </c>
    </row>
    <row r="24" spans="1:13">
      <c r="A24" s="20">
        <v>11</v>
      </c>
      <c r="B24" s="3" t="s">
        <v>18</v>
      </c>
      <c r="C24" s="24"/>
      <c r="D24" s="24"/>
      <c r="E24" s="24"/>
      <c r="F24" s="24">
        <v>1</v>
      </c>
      <c r="G24" s="24"/>
      <c r="H24" s="29"/>
      <c r="I24" s="4"/>
      <c r="J24" s="4">
        <v>1</v>
      </c>
      <c r="K24" s="4">
        <v>1</v>
      </c>
      <c r="L24" s="4">
        <v>1</v>
      </c>
      <c r="M24" s="4">
        <v>1</v>
      </c>
    </row>
    <row r="25" spans="1:13">
      <c r="A25" s="20">
        <v>12</v>
      </c>
      <c r="B25" s="3" t="s">
        <v>19</v>
      </c>
      <c r="C25" s="24"/>
      <c r="D25" s="24"/>
      <c r="E25" s="24"/>
      <c r="F25" s="24"/>
      <c r="G25" s="24">
        <v>2</v>
      </c>
      <c r="H25" s="29"/>
      <c r="I25" s="4"/>
      <c r="J25" s="4"/>
      <c r="K25" s="4"/>
      <c r="L25" s="4"/>
      <c r="M25" s="4"/>
    </row>
    <row r="26" spans="1:13">
      <c r="A26" s="20">
        <v>13</v>
      </c>
      <c r="B26" s="3" t="s">
        <v>20</v>
      </c>
      <c r="C26" s="24"/>
      <c r="D26" s="24"/>
      <c r="E26" s="24"/>
      <c r="F26" s="24"/>
      <c r="G26" s="24"/>
      <c r="H26" s="29">
        <v>1</v>
      </c>
      <c r="I26" s="4">
        <v>2</v>
      </c>
      <c r="J26" s="4">
        <v>2</v>
      </c>
      <c r="K26" s="4">
        <v>1</v>
      </c>
      <c r="L26" s="4">
        <v>1</v>
      </c>
      <c r="M26" s="4">
        <v>1</v>
      </c>
    </row>
    <row r="27" spans="1:13">
      <c r="A27" s="20">
        <v>14</v>
      </c>
      <c r="B27" s="3" t="s">
        <v>21</v>
      </c>
      <c r="C27" s="24"/>
      <c r="D27" s="24"/>
      <c r="E27" s="24"/>
      <c r="F27" s="24"/>
      <c r="G27" s="24"/>
      <c r="H27" s="29"/>
      <c r="I27" s="4"/>
      <c r="J27" s="4"/>
      <c r="K27" s="4">
        <v>1</v>
      </c>
      <c r="L27" s="4"/>
      <c r="M27" s="4"/>
    </row>
    <row r="28" spans="1:13">
      <c r="A28" s="20">
        <v>15</v>
      </c>
      <c r="B28" s="3" t="s">
        <v>22</v>
      </c>
      <c r="C28" s="24">
        <v>1</v>
      </c>
      <c r="D28" s="24">
        <v>2</v>
      </c>
      <c r="E28" s="24">
        <v>2</v>
      </c>
      <c r="F28" s="24">
        <v>1</v>
      </c>
      <c r="G28" s="24"/>
      <c r="H28" s="29"/>
      <c r="I28" s="4"/>
      <c r="J28" s="4"/>
      <c r="K28" s="4"/>
      <c r="L28" s="4"/>
      <c r="M28" s="4"/>
    </row>
    <row r="29" spans="1:13">
      <c r="A29" s="20">
        <v>16</v>
      </c>
      <c r="B29" s="3" t="s">
        <v>8</v>
      </c>
      <c r="C29" s="24"/>
      <c r="D29" s="24"/>
      <c r="E29" s="24"/>
      <c r="F29" s="24"/>
      <c r="G29" s="24"/>
      <c r="H29" s="29">
        <v>1</v>
      </c>
      <c r="I29" s="4">
        <v>2</v>
      </c>
      <c r="J29" s="4">
        <v>2</v>
      </c>
      <c r="K29" s="4">
        <v>2</v>
      </c>
      <c r="L29" s="4">
        <v>1</v>
      </c>
      <c r="M29" s="4">
        <v>1</v>
      </c>
    </row>
    <row r="30" spans="1:13">
      <c r="A30" s="20">
        <v>17</v>
      </c>
      <c r="B30" s="3" t="s">
        <v>23</v>
      </c>
      <c r="C30" s="24"/>
      <c r="D30" s="24"/>
      <c r="E30" s="24"/>
      <c r="F30" s="24"/>
      <c r="G30" s="24"/>
      <c r="H30" s="29"/>
      <c r="I30" s="4">
        <v>2</v>
      </c>
      <c r="J30" s="4">
        <v>2</v>
      </c>
      <c r="K30" s="4">
        <v>2</v>
      </c>
      <c r="L30" s="4">
        <v>2</v>
      </c>
      <c r="M30" s="4">
        <v>2</v>
      </c>
    </row>
    <row r="31" spans="1:13">
      <c r="A31" s="20">
        <v>18</v>
      </c>
      <c r="B31" s="3" t="s">
        <v>9</v>
      </c>
      <c r="C31" s="24"/>
      <c r="D31" s="24"/>
      <c r="E31" s="24"/>
      <c r="F31" s="24"/>
      <c r="G31" s="24"/>
      <c r="H31" s="29"/>
      <c r="I31" s="4"/>
      <c r="J31" s="4">
        <v>2</v>
      </c>
      <c r="K31" s="4">
        <v>2</v>
      </c>
      <c r="L31" s="4">
        <v>1</v>
      </c>
      <c r="M31" s="4">
        <v>1</v>
      </c>
    </row>
    <row r="32" spans="1:13">
      <c r="A32" s="20">
        <v>19</v>
      </c>
      <c r="B32" s="3" t="s">
        <v>24</v>
      </c>
      <c r="C32" s="24">
        <v>1</v>
      </c>
      <c r="D32" s="24">
        <v>1</v>
      </c>
      <c r="E32" s="24">
        <v>1</v>
      </c>
      <c r="F32" s="24">
        <v>1</v>
      </c>
      <c r="G32" s="24">
        <v>1</v>
      </c>
      <c r="H32" s="29">
        <v>1</v>
      </c>
      <c r="I32" s="4">
        <v>1</v>
      </c>
      <c r="J32" s="4"/>
      <c r="K32" s="4"/>
      <c r="L32" s="4"/>
      <c r="M32" s="4"/>
    </row>
    <row r="33" spans="1:13">
      <c r="A33" s="20">
        <v>20</v>
      </c>
      <c r="B33" s="3" t="s">
        <v>26</v>
      </c>
      <c r="C33" s="24">
        <v>1</v>
      </c>
      <c r="D33" s="24">
        <v>1</v>
      </c>
      <c r="E33" s="24">
        <v>1</v>
      </c>
      <c r="F33" s="24">
        <v>1</v>
      </c>
      <c r="G33" s="24">
        <v>1</v>
      </c>
      <c r="H33" s="29">
        <v>1</v>
      </c>
      <c r="I33" s="4">
        <v>1</v>
      </c>
      <c r="J33" s="4"/>
      <c r="K33" s="4"/>
      <c r="L33" s="4"/>
      <c r="M33" s="4"/>
    </row>
    <row r="34" spans="1:13">
      <c r="A34" s="20">
        <v>21</v>
      </c>
      <c r="B34" s="3" t="s">
        <v>25</v>
      </c>
      <c r="C34" s="24">
        <v>3</v>
      </c>
      <c r="D34" s="24">
        <v>3</v>
      </c>
      <c r="E34" s="24">
        <v>3</v>
      </c>
      <c r="F34" s="24">
        <v>3</v>
      </c>
      <c r="G34" s="24">
        <v>3</v>
      </c>
      <c r="H34" s="29">
        <v>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</row>
    <row r="35" spans="1:13">
      <c r="A35" s="20">
        <v>22</v>
      </c>
      <c r="B35" s="3" t="s">
        <v>27</v>
      </c>
      <c r="C35" s="24"/>
      <c r="D35" s="24"/>
      <c r="E35" s="24"/>
      <c r="F35" s="24"/>
      <c r="G35" s="24"/>
      <c r="H35" s="29"/>
      <c r="I35" s="4"/>
      <c r="J35" s="4">
        <v>1</v>
      </c>
      <c r="K35" s="4"/>
      <c r="L35" s="4">
        <v>1</v>
      </c>
      <c r="M35" s="4">
        <v>1</v>
      </c>
    </row>
    <row r="36" spans="1:13">
      <c r="A36" s="20">
        <v>23</v>
      </c>
      <c r="B36" s="3" t="s">
        <v>28</v>
      </c>
      <c r="C36" s="24"/>
      <c r="D36" s="24">
        <v>1</v>
      </c>
      <c r="E36" s="24">
        <v>1</v>
      </c>
      <c r="F36" s="24">
        <v>1</v>
      </c>
      <c r="G36" s="24">
        <v>2</v>
      </c>
      <c r="H36" s="29">
        <v>2</v>
      </c>
      <c r="I36" s="4">
        <v>1</v>
      </c>
      <c r="J36" s="4"/>
      <c r="K36" s="4"/>
      <c r="L36" s="4">
        <v>1</v>
      </c>
      <c r="M36" s="4">
        <v>1</v>
      </c>
    </row>
    <row r="37" spans="1:13">
      <c r="A37" s="20">
        <v>24</v>
      </c>
      <c r="B37" s="3" t="s">
        <v>29</v>
      </c>
      <c r="C37" s="24"/>
      <c r="D37" s="24"/>
      <c r="E37" s="24"/>
      <c r="F37" s="24"/>
      <c r="G37" s="24"/>
      <c r="H37" s="29"/>
      <c r="I37" s="4"/>
      <c r="J37" s="4"/>
      <c r="K37" s="4"/>
      <c r="L37" s="4"/>
      <c r="M37" s="4"/>
    </row>
    <row r="38" spans="1:13">
      <c r="A38" s="21"/>
      <c r="B38" s="19" t="s">
        <v>54</v>
      </c>
      <c r="C38" s="27">
        <f>SUM(C14:C37)</f>
        <v>21</v>
      </c>
      <c r="D38" s="27">
        <f>SUM(D14:D37)</f>
        <v>25</v>
      </c>
      <c r="E38" s="27">
        <f>SUM(E14:E37)</f>
        <v>25</v>
      </c>
      <c r="F38" s="27">
        <f>SUM(F14:F37)</f>
        <v>25</v>
      </c>
      <c r="G38" s="27">
        <f>SUM(G14:G37)</f>
        <v>31</v>
      </c>
      <c r="H38" s="30">
        <f t="shared" ref="H38:I38" si="0">SUM(H14:H37)</f>
        <v>32</v>
      </c>
      <c r="I38" s="5">
        <f t="shared" si="0"/>
        <v>34</v>
      </c>
      <c r="J38" s="5">
        <f>SUM(J14:J37)</f>
        <v>36</v>
      </c>
      <c r="K38" s="5">
        <f t="shared" ref="K38" si="1">SUM(K14:K37)</f>
        <v>36</v>
      </c>
      <c r="L38" s="5">
        <f>SUM(L14:L37)</f>
        <v>32</v>
      </c>
      <c r="M38" s="5">
        <f>SUM(M14:M37)</f>
        <v>32</v>
      </c>
    </row>
    <row r="39" spans="1:13">
      <c r="A39" s="70" t="s">
        <v>4</v>
      </c>
      <c r="B39" s="71"/>
      <c r="C39" s="5">
        <f t="shared" ref="C39" si="2">SUM(C40:C49)</f>
        <v>0</v>
      </c>
      <c r="D39" s="5">
        <f t="shared" ref="D39:F39" si="3">SUM(D40:D49)</f>
        <v>1</v>
      </c>
      <c r="E39" s="5">
        <f t="shared" si="3"/>
        <v>1</v>
      </c>
      <c r="F39" s="5">
        <f t="shared" si="3"/>
        <v>1</v>
      </c>
      <c r="G39" s="5">
        <f>SUM(G40:G49)</f>
        <v>1</v>
      </c>
      <c r="H39" s="5">
        <f t="shared" ref="H39:M39" si="4">SUM(H40:H49)</f>
        <v>1</v>
      </c>
      <c r="I39" s="5">
        <f t="shared" si="4"/>
        <v>1</v>
      </c>
      <c r="J39" s="5">
        <f t="shared" si="4"/>
        <v>0</v>
      </c>
      <c r="K39" s="5">
        <f t="shared" si="4"/>
        <v>0</v>
      </c>
      <c r="L39" s="5">
        <f t="shared" si="4"/>
        <v>5</v>
      </c>
      <c r="M39" s="5">
        <f t="shared" si="4"/>
        <v>5</v>
      </c>
    </row>
    <row r="40" spans="1:13">
      <c r="A40" s="72"/>
      <c r="B40" s="3" t="s">
        <v>5</v>
      </c>
      <c r="C40" s="4"/>
      <c r="D40" s="4">
        <v>1</v>
      </c>
      <c r="E40" s="4">
        <v>1</v>
      </c>
      <c r="F40" s="4">
        <v>1</v>
      </c>
      <c r="G40" s="4">
        <v>1</v>
      </c>
      <c r="H40" s="4"/>
      <c r="I40" s="4"/>
      <c r="J40" s="4"/>
      <c r="K40" s="4"/>
      <c r="L40" s="4">
        <v>1</v>
      </c>
      <c r="M40" s="4">
        <v>1</v>
      </c>
    </row>
    <row r="41" spans="1:13">
      <c r="A41" s="73"/>
      <c r="B41" s="3" t="s">
        <v>6</v>
      </c>
      <c r="C41" s="4"/>
      <c r="D41" s="4"/>
      <c r="E41" s="4"/>
      <c r="F41" s="4"/>
      <c r="G41" s="4"/>
      <c r="H41" s="4"/>
      <c r="I41" s="4">
        <v>1</v>
      </c>
      <c r="J41" s="4"/>
      <c r="K41" s="4"/>
      <c r="L41" s="4"/>
      <c r="M41" s="4"/>
    </row>
    <row r="42" spans="1:13">
      <c r="A42" s="73"/>
      <c r="B42" s="3" t="s">
        <v>7</v>
      </c>
      <c r="C42" s="4"/>
      <c r="D42" s="4"/>
      <c r="E42" s="4"/>
      <c r="F42" s="4"/>
      <c r="G42" s="4"/>
      <c r="H42" s="4"/>
      <c r="I42" s="4"/>
      <c r="J42" s="4"/>
      <c r="K42" s="4"/>
      <c r="L42" s="4">
        <v>1</v>
      </c>
      <c r="M42" s="4">
        <v>1</v>
      </c>
    </row>
    <row r="43" spans="1:13">
      <c r="A43" s="73"/>
      <c r="B43" s="3" t="s">
        <v>8</v>
      </c>
      <c r="C43" s="4"/>
      <c r="D43" s="4"/>
      <c r="E43" s="4"/>
      <c r="F43" s="4"/>
      <c r="G43" s="4"/>
      <c r="H43" s="4">
        <v>1</v>
      </c>
      <c r="I43" s="4"/>
      <c r="J43" s="4"/>
      <c r="K43" s="4"/>
      <c r="L43" s="4">
        <v>1</v>
      </c>
      <c r="M43" s="4">
        <v>1</v>
      </c>
    </row>
    <row r="44" spans="1:13">
      <c r="A44" s="73"/>
      <c r="B44" s="3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>
        <v>1</v>
      </c>
      <c r="M44" s="4">
        <v>1</v>
      </c>
    </row>
    <row r="45" spans="1:13">
      <c r="A45" s="73"/>
      <c r="B45" s="3" t="s">
        <v>20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73"/>
      <c r="B46" s="3" t="s">
        <v>15</v>
      </c>
      <c r="C46" s="4"/>
      <c r="D46" s="4"/>
      <c r="E46" s="4"/>
      <c r="F46" s="4"/>
      <c r="G46" s="4"/>
      <c r="H46" s="4"/>
      <c r="I46" s="4"/>
      <c r="J46" s="4"/>
      <c r="K46" s="4"/>
      <c r="L46" s="4">
        <v>1</v>
      </c>
      <c r="M46" s="4"/>
    </row>
    <row r="47" spans="1:13">
      <c r="A47" s="73"/>
      <c r="B47" s="3" t="s">
        <v>49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>
        <v>1</v>
      </c>
    </row>
    <row r="48" spans="1:13">
      <c r="A48" s="73"/>
      <c r="B48" s="3" t="s">
        <v>10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74"/>
      <c r="B49" s="3" t="s">
        <v>55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 t="s">
        <v>56</v>
      </c>
    </row>
    <row r="50" spans="1:13">
      <c r="A50" s="70" t="s">
        <v>11</v>
      </c>
      <c r="B50" s="71"/>
      <c r="C50" s="5">
        <f>C38+C39</f>
        <v>21</v>
      </c>
      <c r="D50" s="5">
        <f>D38+D39</f>
        <v>26</v>
      </c>
      <c r="E50" s="5">
        <f t="shared" ref="E50:M50" si="5">E38+E39</f>
        <v>26</v>
      </c>
      <c r="F50" s="5">
        <f t="shared" si="5"/>
        <v>26</v>
      </c>
      <c r="G50" s="5">
        <f t="shared" si="5"/>
        <v>32</v>
      </c>
      <c r="H50" s="5">
        <f t="shared" si="5"/>
        <v>33</v>
      </c>
      <c r="I50" s="5">
        <f t="shared" si="5"/>
        <v>35</v>
      </c>
      <c r="J50" s="5">
        <f t="shared" si="5"/>
        <v>36</v>
      </c>
      <c r="K50" s="5">
        <f t="shared" si="5"/>
        <v>36</v>
      </c>
      <c r="L50" s="5">
        <f t="shared" si="5"/>
        <v>37</v>
      </c>
      <c r="M50" s="5">
        <f t="shared" si="5"/>
        <v>37</v>
      </c>
    </row>
  </sheetData>
  <mergeCells count="21">
    <mergeCell ref="A8:M8"/>
    <mergeCell ref="A9:M9"/>
    <mergeCell ref="A1:B1"/>
    <mergeCell ref="A2:B2"/>
    <mergeCell ref="A3:B3"/>
    <mergeCell ref="A50:B50"/>
    <mergeCell ref="A39:B39"/>
    <mergeCell ref="A40:A49"/>
    <mergeCell ref="A10:M10"/>
    <mergeCell ref="C1:M1"/>
    <mergeCell ref="C2:M2"/>
    <mergeCell ref="C3:M3"/>
    <mergeCell ref="C4:M4"/>
    <mergeCell ref="C6:M6"/>
    <mergeCell ref="B11:B13"/>
    <mergeCell ref="A11:A13"/>
    <mergeCell ref="C11:M11"/>
    <mergeCell ref="C12:F12"/>
    <mergeCell ref="G12:K12"/>
    <mergeCell ref="L12:M12"/>
    <mergeCell ref="A4:B4"/>
  </mergeCells>
  <conditionalFormatting sqref="K26">
    <cfRule type="containsText" dxfId="0" priority="1" operator="containsText" text="/">
      <formula>NOT(ISERROR(SEARCH("/",K26)))</formula>
    </cfRule>
  </conditionalFormatting>
  <pageMargins left="0.51181102362204722" right="0.5118110236220472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2017-12-21T09:16:48Z</dcterms:modified>
</cp:coreProperties>
</file>